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\Desktop\D\Diverse\Laura\BUGET\BUGET 2024\PENTRU PUBLICAT\an 2023\"/>
    </mc:Choice>
  </mc:AlternateContent>
  <xr:revisionPtr revIDLastSave="0" documentId="13_ncr:1_{E4DA9BEC-A014-4BFA-9589-07744012F6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68.50 si cu centr." sheetId="1" r:id="rId1"/>
  </sheets>
  <externalReferences>
    <externalReference r:id="rId2"/>
  </externalReferences>
  <definedNames>
    <definedName name="_xlnm.Database">#REF!</definedName>
    <definedName name="_xlnm.Print_Area" localSheetId="0">' 68.50 si cu centr.'!$A$4:$H$279</definedName>
    <definedName name="_xlnm.Print_Titles" localSheetId="0">' 68.50 si cu centr.'!$8:$9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6" i="1" l="1"/>
  <c r="G276" i="1"/>
  <c r="F276" i="1"/>
  <c r="E276" i="1"/>
  <c r="D276" i="1"/>
  <c r="H275" i="1"/>
  <c r="G275" i="1"/>
  <c r="F275" i="1"/>
  <c r="E275" i="1"/>
  <c r="D275" i="1"/>
  <c r="H274" i="1"/>
  <c r="G274" i="1"/>
  <c r="F274" i="1"/>
  <c r="E274" i="1"/>
  <c r="D274" i="1"/>
  <c r="H273" i="1"/>
  <c r="G273" i="1"/>
  <c r="F273" i="1"/>
  <c r="E273" i="1"/>
  <c r="D273" i="1"/>
  <c r="H272" i="1"/>
  <c r="G272" i="1"/>
  <c r="F272" i="1"/>
  <c r="E272" i="1"/>
  <c r="D272" i="1"/>
  <c r="H271" i="1"/>
  <c r="G271" i="1"/>
  <c r="F271" i="1"/>
  <c r="E271" i="1"/>
  <c r="D271" i="1"/>
  <c r="H270" i="1"/>
  <c r="G270" i="1"/>
  <c r="F270" i="1"/>
  <c r="E270" i="1"/>
  <c r="D270" i="1"/>
  <c r="H269" i="1"/>
  <c r="G269" i="1"/>
  <c r="F269" i="1"/>
  <c r="E269" i="1"/>
  <c r="D269" i="1"/>
  <c r="H268" i="1"/>
  <c r="G268" i="1"/>
  <c r="F268" i="1"/>
  <c r="E268" i="1"/>
  <c r="D268" i="1"/>
  <c r="H267" i="1"/>
  <c r="G267" i="1"/>
  <c r="F267" i="1"/>
  <c r="E267" i="1"/>
  <c r="D267" i="1"/>
  <c r="H266" i="1"/>
  <c r="G266" i="1"/>
  <c r="F266" i="1"/>
  <c r="E266" i="1"/>
  <c r="D266" i="1"/>
  <c r="H265" i="1"/>
  <c r="G265" i="1"/>
  <c r="F265" i="1"/>
  <c r="E265" i="1"/>
  <c r="D265" i="1"/>
  <c r="H264" i="1"/>
  <c r="G264" i="1"/>
  <c r="F264" i="1"/>
  <c r="E264" i="1"/>
  <c r="D264" i="1"/>
  <c r="H263" i="1"/>
  <c r="G263" i="1"/>
  <c r="F263" i="1"/>
  <c r="E263" i="1"/>
  <c r="D263" i="1"/>
  <c r="D259" i="1" s="1"/>
  <c r="D258" i="1" s="1"/>
  <c r="D257" i="1" s="1"/>
  <c r="D187" i="1" s="1"/>
  <c r="H262" i="1"/>
  <c r="G262" i="1"/>
  <c r="F262" i="1"/>
  <c r="E262" i="1"/>
  <c r="D262" i="1"/>
  <c r="H261" i="1"/>
  <c r="G261" i="1"/>
  <c r="F261" i="1"/>
  <c r="E261" i="1"/>
  <c r="D261" i="1"/>
  <c r="H260" i="1"/>
  <c r="G260" i="1"/>
  <c r="F260" i="1"/>
  <c r="E260" i="1"/>
  <c r="D260" i="1"/>
  <c r="H259" i="1"/>
  <c r="H258" i="1" s="1"/>
  <c r="H257" i="1" s="1"/>
  <c r="H187" i="1" s="1"/>
  <c r="G259" i="1"/>
  <c r="G258" i="1" s="1"/>
  <c r="G257" i="1" s="1"/>
  <c r="G187" i="1" s="1"/>
  <c r="F259" i="1"/>
  <c r="E259" i="1"/>
  <c r="E258" i="1" s="1"/>
  <c r="E257" i="1" s="1"/>
  <c r="E187" i="1" s="1"/>
  <c r="F258" i="1"/>
  <c r="F257" i="1" s="1"/>
  <c r="F187" i="1" s="1"/>
  <c r="H256" i="1"/>
  <c r="G256" i="1"/>
  <c r="F256" i="1"/>
  <c r="E256" i="1"/>
  <c r="D256" i="1"/>
  <c r="H255" i="1"/>
  <c r="G255" i="1"/>
  <c r="F255" i="1"/>
  <c r="E255" i="1"/>
  <c r="D255" i="1"/>
  <c r="H254" i="1"/>
  <c r="G254" i="1"/>
  <c r="F254" i="1"/>
  <c r="E254" i="1"/>
  <c r="D254" i="1"/>
  <c r="H253" i="1"/>
  <c r="G253" i="1"/>
  <c r="F253" i="1"/>
  <c r="E253" i="1"/>
  <c r="D253" i="1"/>
  <c r="H252" i="1"/>
  <c r="G252" i="1"/>
  <c r="F252" i="1"/>
  <c r="E252" i="1"/>
  <c r="D252" i="1"/>
  <c r="H251" i="1"/>
  <c r="G251" i="1"/>
  <c r="F251" i="1"/>
  <c r="E251" i="1"/>
  <c r="D251" i="1"/>
  <c r="H250" i="1"/>
  <c r="G250" i="1"/>
  <c r="F250" i="1"/>
  <c r="E250" i="1"/>
  <c r="D250" i="1"/>
  <c r="H249" i="1"/>
  <c r="G249" i="1"/>
  <c r="F249" i="1"/>
  <c r="E249" i="1"/>
  <c r="D249" i="1"/>
  <c r="H248" i="1"/>
  <c r="G248" i="1"/>
  <c r="F248" i="1"/>
  <c r="E248" i="1"/>
  <c r="D248" i="1"/>
  <c r="H247" i="1"/>
  <c r="G247" i="1"/>
  <c r="F247" i="1"/>
  <c r="E247" i="1"/>
  <c r="D247" i="1"/>
  <c r="H246" i="1"/>
  <c r="G246" i="1"/>
  <c r="F246" i="1"/>
  <c r="E246" i="1"/>
  <c r="D246" i="1"/>
  <c r="H245" i="1"/>
  <c r="G245" i="1"/>
  <c r="F245" i="1"/>
  <c r="E245" i="1"/>
  <c r="D245" i="1"/>
  <c r="H244" i="1"/>
  <c r="G244" i="1"/>
  <c r="F244" i="1"/>
  <c r="E244" i="1"/>
  <c r="D244" i="1"/>
  <c r="H243" i="1"/>
  <c r="G243" i="1"/>
  <c r="F243" i="1"/>
  <c r="E243" i="1"/>
  <c r="D243" i="1"/>
  <c r="H242" i="1"/>
  <c r="G242" i="1"/>
  <c r="F242" i="1"/>
  <c r="E242" i="1"/>
  <c r="D242" i="1"/>
  <c r="H241" i="1"/>
  <c r="G241" i="1"/>
  <c r="F241" i="1"/>
  <c r="E241" i="1"/>
  <c r="D241" i="1"/>
  <c r="H240" i="1"/>
  <c r="G240" i="1"/>
  <c r="F240" i="1"/>
  <c r="E240" i="1"/>
  <c r="D240" i="1"/>
  <c r="H239" i="1"/>
  <c r="G239" i="1"/>
  <c r="F239" i="1"/>
  <c r="E239" i="1"/>
  <c r="D239" i="1"/>
  <c r="H238" i="1"/>
  <c r="G238" i="1"/>
  <c r="F238" i="1"/>
  <c r="E238" i="1"/>
  <c r="D238" i="1"/>
  <c r="H237" i="1"/>
  <c r="G237" i="1"/>
  <c r="F237" i="1"/>
  <c r="E237" i="1"/>
  <c r="D237" i="1"/>
  <c r="H236" i="1"/>
  <c r="G236" i="1"/>
  <c r="F236" i="1"/>
  <c r="E236" i="1"/>
  <c r="D236" i="1"/>
  <c r="H235" i="1"/>
  <c r="G235" i="1"/>
  <c r="F235" i="1"/>
  <c r="E235" i="1"/>
  <c r="D235" i="1"/>
  <c r="H234" i="1"/>
  <c r="G234" i="1"/>
  <c r="F234" i="1"/>
  <c r="E234" i="1"/>
  <c r="D234" i="1"/>
  <c r="H233" i="1"/>
  <c r="G233" i="1"/>
  <c r="F233" i="1"/>
  <c r="E233" i="1"/>
  <c r="D233" i="1"/>
  <c r="H232" i="1"/>
  <c r="G232" i="1"/>
  <c r="F232" i="1"/>
  <c r="E232" i="1"/>
  <c r="D232" i="1"/>
  <c r="H231" i="1"/>
  <c r="G231" i="1"/>
  <c r="F231" i="1"/>
  <c r="E231" i="1"/>
  <c r="D231" i="1"/>
  <c r="H230" i="1"/>
  <c r="G230" i="1"/>
  <c r="F230" i="1"/>
  <c r="E230" i="1"/>
  <c r="D230" i="1"/>
  <c r="H229" i="1"/>
  <c r="G229" i="1"/>
  <c r="F229" i="1"/>
  <c r="E229" i="1"/>
  <c r="D229" i="1"/>
  <c r="H228" i="1"/>
  <c r="G228" i="1"/>
  <c r="F228" i="1"/>
  <c r="E228" i="1"/>
  <c r="D228" i="1"/>
  <c r="H227" i="1"/>
  <c r="G227" i="1"/>
  <c r="F227" i="1"/>
  <c r="E227" i="1"/>
  <c r="D227" i="1"/>
  <c r="H226" i="1"/>
  <c r="G226" i="1"/>
  <c r="F226" i="1"/>
  <c r="E226" i="1"/>
  <c r="D226" i="1"/>
  <c r="H225" i="1"/>
  <c r="G225" i="1"/>
  <c r="F225" i="1"/>
  <c r="E225" i="1"/>
  <c r="D225" i="1"/>
  <c r="H224" i="1"/>
  <c r="G224" i="1"/>
  <c r="F224" i="1"/>
  <c r="E224" i="1"/>
  <c r="D224" i="1"/>
  <c r="H223" i="1"/>
  <c r="G223" i="1"/>
  <c r="F223" i="1"/>
  <c r="E223" i="1"/>
  <c r="D223" i="1"/>
  <c r="H222" i="1"/>
  <c r="G222" i="1"/>
  <c r="F222" i="1"/>
  <c r="E222" i="1"/>
  <c r="D222" i="1"/>
  <c r="H221" i="1"/>
  <c r="G221" i="1"/>
  <c r="F221" i="1"/>
  <c r="E221" i="1"/>
  <c r="D221" i="1"/>
  <c r="H220" i="1"/>
  <c r="G220" i="1"/>
  <c r="F220" i="1"/>
  <c r="E220" i="1"/>
  <c r="D220" i="1"/>
  <c r="H219" i="1"/>
  <c r="G219" i="1"/>
  <c r="F219" i="1"/>
  <c r="E219" i="1"/>
  <c r="D219" i="1"/>
  <c r="H218" i="1"/>
  <c r="G218" i="1"/>
  <c r="F218" i="1"/>
  <c r="E218" i="1"/>
  <c r="D218" i="1"/>
  <c r="H217" i="1"/>
  <c r="G217" i="1"/>
  <c r="F217" i="1"/>
  <c r="E217" i="1"/>
  <c r="D217" i="1"/>
  <c r="H216" i="1"/>
  <c r="G216" i="1"/>
  <c r="F216" i="1"/>
  <c r="E216" i="1"/>
  <c r="D216" i="1"/>
  <c r="H215" i="1"/>
  <c r="G215" i="1"/>
  <c r="F215" i="1"/>
  <c r="E215" i="1"/>
  <c r="D215" i="1"/>
  <c r="H214" i="1"/>
  <c r="G214" i="1"/>
  <c r="F214" i="1"/>
  <c r="E214" i="1"/>
  <c r="D214" i="1"/>
  <c r="H213" i="1"/>
  <c r="G213" i="1"/>
  <c r="F213" i="1"/>
  <c r="E213" i="1"/>
  <c r="D213" i="1"/>
  <c r="H212" i="1"/>
  <c r="G212" i="1"/>
  <c r="F212" i="1"/>
  <c r="E212" i="1"/>
  <c r="D212" i="1"/>
  <c r="H211" i="1"/>
  <c r="G211" i="1"/>
  <c r="F211" i="1"/>
  <c r="E211" i="1"/>
  <c r="D211" i="1"/>
  <c r="H210" i="1"/>
  <c r="G210" i="1"/>
  <c r="F210" i="1"/>
  <c r="E210" i="1"/>
  <c r="D210" i="1"/>
  <c r="H209" i="1"/>
  <c r="G209" i="1"/>
  <c r="F209" i="1"/>
  <c r="E209" i="1"/>
  <c r="D209" i="1"/>
  <c r="H208" i="1"/>
  <c r="G208" i="1"/>
  <c r="F208" i="1"/>
  <c r="E208" i="1"/>
  <c r="D208" i="1"/>
  <c r="H207" i="1"/>
  <c r="G207" i="1"/>
  <c r="F207" i="1"/>
  <c r="E207" i="1"/>
  <c r="D207" i="1"/>
  <c r="H206" i="1"/>
  <c r="G206" i="1"/>
  <c r="F206" i="1"/>
  <c r="E206" i="1"/>
  <c r="D206" i="1"/>
  <c r="H205" i="1"/>
  <c r="G205" i="1"/>
  <c r="F205" i="1"/>
  <c r="E205" i="1"/>
  <c r="D205" i="1"/>
  <c r="H204" i="1"/>
  <c r="G204" i="1"/>
  <c r="F204" i="1"/>
  <c r="E204" i="1"/>
  <c r="D204" i="1"/>
  <c r="H203" i="1"/>
  <c r="G203" i="1"/>
  <c r="F203" i="1"/>
  <c r="E203" i="1"/>
  <c r="D203" i="1"/>
  <c r="H202" i="1"/>
  <c r="G202" i="1"/>
  <c r="F202" i="1"/>
  <c r="E202" i="1"/>
  <c r="D202" i="1"/>
  <c r="H201" i="1"/>
  <c r="G201" i="1"/>
  <c r="F201" i="1"/>
  <c r="E201" i="1"/>
  <c r="D201" i="1"/>
  <c r="H200" i="1"/>
  <c r="G200" i="1"/>
  <c r="F200" i="1"/>
  <c r="E200" i="1"/>
  <c r="D200" i="1"/>
  <c r="H199" i="1"/>
  <c r="G199" i="1"/>
  <c r="F199" i="1"/>
  <c r="E199" i="1"/>
  <c r="D199" i="1"/>
  <c r="H198" i="1"/>
  <c r="G198" i="1"/>
  <c r="F198" i="1"/>
  <c r="E198" i="1"/>
  <c r="D198" i="1"/>
  <c r="H197" i="1"/>
  <c r="G197" i="1"/>
  <c r="F197" i="1"/>
  <c r="E197" i="1"/>
  <c r="D197" i="1"/>
  <c r="H196" i="1"/>
  <c r="G196" i="1"/>
  <c r="F196" i="1"/>
  <c r="E196" i="1"/>
  <c r="D196" i="1"/>
  <c r="H195" i="1"/>
  <c r="G195" i="1"/>
  <c r="F195" i="1"/>
  <c r="E195" i="1"/>
  <c r="D195" i="1"/>
  <c r="H194" i="1"/>
  <c r="G194" i="1"/>
  <c r="F194" i="1"/>
  <c r="E194" i="1"/>
  <c r="D194" i="1"/>
  <c r="H193" i="1"/>
  <c r="G193" i="1"/>
  <c r="F193" i="1"/>
  <c r="E193" i="1"/>
  <c r="D193" i="1"/>
  <c r="H192" i="1"/>
  <c r="G192" i="1"/>
  <c r="F192" i="1"/>
  <c r="E192" i="1"/>
  <c r="D192" i="1"/>
  <c r="H191" i="1"/>
  <c r="G191" i="1"/>
  <c r="F191" i="1"/>
  <c r="E191" i="1"/>
  <c r="D191" i="1"/>
  <c r="H190" i="1"/>
  <c r="G190" i="1"/>
  <c r="F190" i="1"/>
  <c r="E190" i="1"/>
  <c r="D190" i="1"/>
  <c r="H189" i="1"/>
  <c r="G189" i="1"/>
  <c r="F189" i="1"/>
  <c r="E189" i="1"/>
  <c r="D189" i="1"/>
  <c r="H188" i="1"/>
  <c r="G188" i="1"/>
  <c r="F188" i="1"/>
  <c r="E188" i="1"/>
  <c r="D188" i="1"/>
  <c r="H186" i="1"/>
  <c r="G186" i="1"/>
  <c r="F186" i="1"/>
  <c r="D186" i="1"/>
  <c r="H185" i="1"/>
  <c r="G185" i="1"/>
  <c r="F185" i="1"/>
  <c r="E185" i="1"/>
  <c r="D185" i="1"/>
  <c r="H184" i="1"/>
  <c r="G184" i="1"/>
  <c r="F184" i="1"/>
  <c r="E184" i="1"/>
  <c r="D184" i="1"/>
  <c r="H183" i="1"/>
  <c r="G183" i="1"/>
  <c r="F183" i="1"/>
  <c r="E183" i="1"/>
  <c r="D183" i="1"/>
  <c r="H182" i="1"/>
  <c r="G182" i="1"/>
  <c r="F182" i="1"/>
  <c r="E182" i="1"/>
  <c r="D182" i="1"/>
  <c r="H181" i="1"/>
  <c r="G181" i="1"/>
  <c r="F181" i="1"/>
  <c r="E181" i="1"/>
  <c r="D181" i="1"/>
  <c r="H180" i="1"/>
  <c r="G180" i="1"/>
  <c r="F180" i="1"/>
  <c r="E180" i="1"/>
  <c r="D180" i="1"/>
  <c r="H179" i="1"/>
  <c r="G179" i="1"/>
  <c r="F179" i="1"/>
  <c r="E179" i="1"/>
  <c r="D179" i="1"/>
  <c r="H178" i="1"/>
  <c r="G178" i="1"/>
  <c r="F178" i="1"/>
  <c r="E178" i="1"/>
  <c r="D178" i="1"/>
  <c r="H177" i="1"/>
  <c r="G177" i="1"/>
  <c r="F177" i="1"/>
  <c r="E177" i="1"/>
  <c r="D177" i="1"/>
  <c r="H176" i="1"/>
  <c r="G176" i="1"/>
  <c r="F176" i="1"/>
  <c r="E176" i="1"/>
  <c r="D176" i="1"/>
  <c r="H175" i="1"/>
  <c r="G175" i="1"/>
  <c r="F175" i="1"/>
  <c r="E175" i="1"/>
  <c r="D175" i="1"/>
  <c r="H174" i="1"/>
  <c r="G174" i="1"/>
  <c r="F174" i="1"/>
  <c r="E174" i="1"/>
  <c r="D174" i="1"/>
  <c r="H173" i="1"/>
  <c r="G173" i="1"/>
  <c r="F173" i="1"/>
  <c r="E173" i="1"/>
  <c r="D173" i="1"/>
  <c r="H172" i="1"/>
  <c r="G172" i="1"/>
  <c r="F172" i="1"/>
  <c r="E172" i="1"/>
  <c r="D172" i="1"/>
  <c r="H171" i="1"/>
  <c r="G171" i="1"/>
  <c r="F171" i="1"/>
  <c r="E171" i="1"/>
  <c r="D171" i="1"/>
  <c r="H170" i="1"/>
  <c r="G170" i="1"/>
  <c r="F170" i="1"/>
  <c r="E170" i="1"/>
  <c r="D170" i="1"/>
  <c r="H169" i="1"/>
  <c r="G169" i="1"/>
  <c r="F169" i="1"/>
  <c r="E169" i="1"/>
  <c r="D169" i="1"/>
  <c r="H168" i="1"/>
  <c r="G168" i="1"/>
  <c r="F168" i="1"/>
  <c r="E168" i="1"/>
  <c r="D168" i="1"/>
  <c r="H167" i="1"/>
  <c r="G167" i="1"/>
  <c r="F167" i="1"/>
  <c r="E167" i="1"/>
  <c r="D167" i="1"/>
  <c r="H166" i="1"/>
  <c r="G166" i="1"/>
  <c r="F166" i="1"/>
  <c r="E166" i="1"/>
  <c r="D166" i="1"/>
  <c r="H165" i="1"/>
  <c r="G165" i="1"/>
  <c r="F165" i="1"/>
  <c r="E165" i="1"/>
  <c r="D165" i="1"/>
  <c r="H164" i="1"/>
  <c r="G164" i="1"/>
  <c r="F164" i="1"/>
  <c r="E164" i="1"/>
  <c r="D164" i="1"/>
  <c r="H163" i="1"/>
  <c r="G163" i="1"/>
  <c r="F163" i="1"/>
  <c r="E163" i="1"/>
  <c r="D163" i="1"/>
  <c r="H162" i="1"/>
  <c r="G162" i="1"/>
  <c r="F162" i="1"/>
  <c r="E162" i="1"/>
  <c r="D162" i="1"/>
  <c r="H161" i="1"/>
  <c r="G161" i="1"/>
  <c r="F161" i="1"/>
  <c r="E161" i="1"/>
  <c r="D161" i="1"/>
  <c r="H160" i="1"/>
  <c r="G160" i="1"/>
  <c r="F160" i="1"/>
  <c r="E160" i="1"/>
  <c r="D160" i="1"/>
  <c r="H159" i="1"/>
  <c r="G159" i="1"/>
  <c r="F159" i="1"/>
  <c r="E159" i="1"/>
  <c r="D159" i="1"/>
  <c r="H158" i="1"/>
  <c r="G158" i="1"/>
  <c r="F158" i="1"/>
  <c r="E158" i="1"/>
  <c r="D158" i="1"/>
  <c r="H157" i="1"/>
  <c r="G157" i="1"/>
  <c r="F157" i="1"/>
  <c r="E157" i="1"/>
  <c r="D157" i="1"/>
  <c r="H156" i="1"/>
  <c r="G156" i="1"/>
  <c r="F156" i="1"/>
  <c r="E156" i="1"/>
  <c r="D156" i="1"/>
  <c r="H155" i="1"/>
  <c r="G155" i="1"/>
  <c r="F155" i="1"/>
  <c r="E155" i="1"/>
  <c r="D155" i="1"/>
  <c r="H154" i="1"/>
  <c r="G154" i="1"/>
  <c r="F154" i="1"/>
  <c r="E154" i="1"/>
  <c r="D154" i="1"/>
  <c r="H153" i="1"/>
  <c r="G153" i="1"/>
  <c r="F153" i="1"/>
  <c r="E153" i="1"/>
  <c r="D153" i="1"/>
  <c r="H152" i="1"/>
  <c r="G152" i="1"/>
  <c r="F152" i="1"/>
  <c r="E152" i="1"/>
  <c r="D152" i="1"/>
  <c r="H151" i="1"/>
  <c r="G151" i="1"/>
  <c r="F151" i="1"/>
  <c r="E151" i="1"/>
  <c r="D151" i="1"/>
  <c r="H150" i="1"/>
  <c r="G150" i="1"/>
  <c r="F150" i="1"/>
  <c r="E150" i="1"/>
  <c r="D150" i="1"/>
  <c r="H149" i="1"/>
  <c r="G149" i="1"/>
  <c r="F149" i="1"/>
  <c r="E149" i="1"/>
  <c r="D149" i="1"/>
  <c r="H148" i="1"/>
  <c r="G148" i="1"/>
  <c r="F148" i="1"/>
  <c r="E148" i="1"/>
  <c r="D148" i="1"/>
  <c r="H147" i="1"/>
  <c r="G147" i="1"/>
  <c r="F147" i="1"/>
  <c r="E147" i="1"/>
  <c r="D147" i="1"/>
  <c r="H146" i="1"/>
  <c r="G146" i="1"/>
  <c r="F146" i="1"/>
  <c r="E146" i="1"/>
  <c r="D146" i="1"/>
  <c r="H145" i="1"/>
  <c r="G145" i="1"/>
  <c r="F145" i="1"/>
  <c r="E145" i="1"/>
  <c r="D145" i="1"/>
  <c r="H144" i="1"/>
  <c r="G144" i="1"/>
  <c r="F144" i="1"/>
  <c r="E144" i="1"/>
  <c r="D144" i="1"/>
  <c r="H143" i="1"/>
  <c r="G143" i="1"/>
  <c r="F143" i="1"/>
  <c r="E143" i="1"/>
  <c r="D143" i="1"/>
  <c r="H142" i="1"/>
  <c r="G142" i="1"/>
  <c r="F142" i="1"/>
  <c r="E142" i="1"/>
  <c r="D142" i="1"/>
  <c r="H141" i="1"/>
  <c r="G141" i="1"/>
  <c r="F141" i="1"/>
  <c r="E141" i="1"/>
  <c r="D141" i="1"/>
  <c r="H140" i="1"/>
  <c r="G140" i="1"/>
  <c r="F140" i="1"/>
  <c r="E140" i="1"/>
  <c r="D140" i="1"/>
  <c r="H139" i="1"/>
  <c r="G139" i="1"/>
  <c r="F139" i="1"/>
  <c r="E139" i="1"/>
  <c r="D139" i="1"/>
  <c r="H138" i="1"/>
  <c r="G138" i="1"/>
  <c r="F138" i="1"/>
  <c r="E138" i="1"/>
  <c r="D138" i="1"/>
  <c r="H137" i="1"/>
  <c r="G137" i="1"/>
  <c r="F137" i="1"/>
  <c r="E137" i="1"/>
  <c r="D137" i="1"/>
  <c r="H136" i="1"/>
  <c r="G136" i="1"/>
  <c r="F136" i="1"/>
  <c r="E136" i="1"/>
  <c r="D136" i="1"/>
  <c r="H135" i="1"/>
  <c r="G135" i="1"/>
  <c r="F135" i="1"/>
  <c r="E135" i="1"/>
  <c r="D135" i="1"/>
  <c r="H134" i="1"/>
  <c r="G134" i="1"/>
  <c r="F134" i="1"/>
  <c r="E134" i="1"/>
  <c r="D134" i="1"/>
  <c r="H133" i="1"/>
  <c r="G133" i="1"/>
  <c r="F133" i="1"/>
  <c r="E133" i="1"/>
  <c r="D133" i="1"/>
  <c r="H132" i="1"/>
  <c r="G132" i="1"/>
  <c r="F132" i="1"/>
  <c r="E132" i="1"/>
  <c r="D132" i="1"/>
  <c r="H131" i="1"/>
  <c r="G131" i="1"/>
  <c r="F131" i="1"/>
  <c r="E131" i="1"/>
  <c r="D131" i="1"/>
  <c r="H130" i="1"/>
  <c r="G130" i="1"/>
  <c r="F130" i="1"/>
  <c r="E130" i="1"/>
  <c r="D130" i="1"/>
  <c r="H129" i="1"/>
  <c r="G129" i="1"/>
  <c r="F129" i="1"/>
  <c r="E129" i="1"/>
  <c r="D129" i="1"/>
  <c r="H128" i="1"/>
  <c r="G128" i="1"/>
  <c r="F128" i="1"/>
  <c r="E128" i="1"/>
  <c r="D128" i="1"/>
  <c r="H127" i="1"/>
  <c r="G127" i="1"/>
  <c r="F127" i="1"/>
  <c r="E127" i="1"/>
  <c r="D127" i="1"/>
  <c r="H126" i="1"/>
  <c r="G126" i="1"/>
  <c r="F126" i="1"/>
  <c r="E126" i="1"/>
  <c r="D126" i="1"/>
  <c r="H125" i="1"/>
  <c r="G125" i="1"/>
  <c r="F125" i="1"/>
  <c r="E125" i="1"/>
  <c r="D125" i="1"/>
  <c r="H124" i="1"/>
  <c r="G124" i="1"/>
  <c r="F124" i="1"/>
  <c r="E124" i="1"/>
  <c r="D124" i="1"/>
  <c r="H123" i="1"/>
  <c r="G123" i="1"/>
  <c r="F123" i="1"/>
  <c r="E123" i="1"/>
  <c r="D123" i="1"/>
  <c r="H122" i="1"/>
  <c r="G122" i="1"/>
  <c r="F122" i="1"/>
  <c r="E122" i="1"/>
  <c r="D122" i="1"/>
  <c r="H121" i="1"/>
  <c r="G121" i="1"/>
  <c r="F121" i="1"/>
  <c r="E121" i="1"/>
  <c r="D121" i="1"/>
  <c r="H120" i="1"/>
  <c r="G120" i="1"/>
  <c r="F120" i="1"/>
  <c r="E120" i="1"/>
  <c r="D120" i="1"/>
  <c r="H119" i="1"/>
  <c r="G119" i="1"/>
  <c r="F119" i="1"/>
  <c r="E119" i="1"/>
  <c r="D119" i="1"/>
  <c r="H118" i="1"/>
  <c r="G118" i="1"/>
  <c r="F118" i="1"/>
  <c r="E118" i="1"/>
  <c r="D118" i="1"/>
  <c r="H117" i="1"/>
  <c r="G117" i="1"/>
  <c r="F117" i="1"/>
  <c r="E117" i="1"/>
  <c r="D117" i="1"/>
  <c r="H116" i="1"/>
  <c r="G116" i="1"/>
  <c r="F116" i="1"/>
  <c r="E116" i="1"/>
  <c r="D116" i="1"/>
  <c r="H115" i="1"/>
  <c r="G115" i="1"/>
  <c r="F115" i="1"/>
  <c r="E115" i="1"/>
  <c r="D115" i="1"/>
  <c r="H114" i="1"/>
  <c r="G114" i="1"/>
  <c r="F114" i="1"/>
  <c r="E114" i="1"/>
  <c r="D114" i="1"/>
  <c r="H113" i="1"/>
  <c r="G113" i="1"/>
  <c r="F113" i="1"/>
  <c r="E113" i="1"/>
  <c r="D113" i="1"/>
  <c r="H112" i="1"/>
  <c r="G112" i="1"/>
  <c r="F112" i="1"/>
  <c r="E112" i="1"/>
  <c r="D112" i="1"/>
  <c r="H111" i="1"/>
  <c r="G111" i="1"/>
  <c r="F111" i="1"/>
  <c r="E111" i="1"/>
  <c r="D111" i="1"/>
  <c r="H110" i="1"/>
  <c r="G110" i="1"/>
  <c r="F110" i="1"/>
  <c r="E110" i="1"/>
  <c r="D110" i="1"/>
  <c r="H109" i="1"/>
  <c r="G109" i="1"/>
  <c r="F109" i="1"/>
  <c r="E109" i="1"/>
  <c r="D109" i="1"/>
  <c r="H108" i="1"/>
  <c r="G108" i="1"/>
  <c r="F108" i="1"/>
  <c r="E108" i="1"/>
  <c r="D108" i="1"/>
  <c r="H107" i="1"/>
  <c r="G107" i="1"/>
  <c r="F107" i="1"/>
  <c r="E107" i="1"/>
  <c r="D107" i="1"/>
  <c r="H106" i="1"/>
  <c r="G106" i="1"/>
  <c r="F106" i="1"/>
  <c r="E106" i="1"/>
  <c r="D106" i="1"/>
  <c r="H105" i="1"/>
  <c r="G105" i="1"/>
  <c r="F105" i="1"/>
  <c r="E105" i="1"/>
  <c r="D105" i="1"/>
  <c r="H104" i="1"/>
  <c r="G104" i="1"/>
  <c r="F104" i="1"/>
  <c r="E104" i="1"/>
  <c r="D104" i="1"/>
  <c r="H103" i="1"/>
  <c r="G103" i="1"/>
  <c r="F103" i="1"/>
  <c r="E103" i="1"/>
  <c r="D103" i="1"/>
  <c r="H102" i="1"/>
  <c r="G102" i="1"/>
  <c r="F102" i="1"/>
  <c r="E102" i="1"/>
  <c r="D102" i="1"/>
  <c r="H101" i="1"/>
  <c r="G101" i="1"/>
  <c r="F101" i="1"/>
  <c r="E101" i="1"/>
  <c r="D101" i="1"/>
  <c r="H100" i="1"/>
  <c r="G100" i="1"/>
  <c r="F100" i="1"/>
  <c r="E100" i="1"/>
  <c r="D100" i="1"/>
  <c r="H99" i="1"/>
  <c r="G99" i="1"/>
  <c r="F99" i="1"/>
  <c r="E99" i="1"/>
  <c r="D99" i="1"/>
  <c r="H98" i="1"/>
  <c r="G98" i="1"/>
  <c r="F98" i="1"/>
  <c r="E98" i="1"/>
  <c r="D98" i="1"/>
  <c r="H97" i="1"/>
  <c r="G97" i="1"/>
  <c r="F97" i="1"/>
  <c r="E97" i="1"/>
  <c r="D97" i="1"/>
  <c r="H96" i="1"/>
  <c r="G96" i="1"/>
  <c r="F96" i="1"/>
  <c r="E96" i="1"/>
  <c r="D96" i="1"/>
  <c r="H95" i="1"/>
  <c r="G95" i="1"/>
  <c r="F95" i="1"/>
  <c r="E95" i="1"/>
  <c r="D95" i="1"/>
  <c r="H94" i="1"/>
  <c r="G94" i="1"/>
  <c r="F94" i="1"/>
  <c r="E94" i="1"/>
  <c r="D94" i="1"/>
  <c r="H93" i="1"/>
  <c r="G93" i="1"/>
  <c r="F93" i="1"/>
  <c r="E93" i="1"/>
  <c r="D93" i="1"/>
  <c r="H92" i="1"/>
  <c r="G92" i="1"/>
  <c r="F92" i="1"/>
  <c r="E92" i="1"/>
  <c r="D92" i="1"/>
  <c r="H91" i="1"/>
  <c r="G91" i="1"/>
  <c r="F91" i="1"/>
  <c r="E91" i="1"/>
  <c r="D91" i="1"/>
  <c r="H90" i="1"/>
  <c r="G90" i="1"/>
  <c r="F90" i="1"/>
  <c r="E90" i="1"/>
  <c r="D90" i="1"/>
  <c r="H89" i="1"/>
  <c r="G89" i="1"/>
  <c r="F89" i="1"/>
  <c r="E89" i="1"/>
  <c r="D89" i="1"/>
  <c r="H88" i="1"/>
  <c r="G88" i="1"/>
  <c r="F88" i="1"/>
  <c r="E88" i="1"/>
  <c r="D88" i="1"/>
  <c r="H87" i="1"/>
  <c r="G87" i="1"/>
  <c r="F87" i="1"/>
  <c r="E87" i="1"/>
  <c r="D87" i="1"/>
  <c r="H86" i="1"/>
  <c r="G86" i="1"/>
  <c r="F86" i="1"/>
  <c r="E86" i="1"/>
  <c r="D86" i="1"/>
  <c r="H85" i="1"/>
  <c r="G85" i="1"/>
  <c r="F85" i="1"/>
  <c r="E85" i="1"/>
  <c r="D85" i="1"/>
  <c r="H84" i="1"/>
  <c r="G84" i="1"/>
  <c r="F84" i="1"/>
  <c r="E84" i="1"/>
  <c r="D84" i="1"/>
  <c r="H83" i="1"/>
  <c r="G83" i="1"/>
  <c r="F83" i="1"/>
  <c r="E83" i="1"/>
  <c r="D83" i="1"/>
  <c r="H82" i="1"/>
  <c r="G82" i="1"/>
  <c r="F82" i="1"/>
  <c r="E82" i="1"/>
  <c r="D82" i="1"/>
  <c r="H81" i="1"/>
  <c r="G81" i="1"/>
  <c r="F81" i="1"/>
  <c r="E81" i="1"/>
  <c r="D81" i="1"/>
  <c r="H80" i="1"/>
  <c r="G80" i="1"/>
  <c r="F80" i="1"/>
  <c r="E80" i="1"/>
  <c r="D80" i="1"/>
  <c r="H79" i="1"/>
  <c r="G79" i="1"/>
  <c r="F79" i="1"/>
  <c r="E79" i="1"/>
  <c r="D79" i="1"/>
  <c r="H78" i="1"/>
  <c r="G78" i="1"/>
  <c r="F78" i="1"/>
  <c r="E78" i="1"/>
  <c r="D78" i="1"/>
  <c r="H77" i="1"/>
  <c r="G77" i="1"/>
  <c r="F77" i="1"/>
  <c r="E77" i="1"/>
  <c r="D77" i="1"/>
  <c r="H76" i="1"/>
  <c r="G76" i="1"/>
  <c r="F76" i="1"/>
  <c r="E76" i="1"/>
  <c r="D76" i="1"/>
  <c r="H75" i="1"/>
  <c r="G75" i="1"/>
  <c r="F75" i="1"/>
  <c r="E75" i="1"/>
  <c r="D75" i="1"/>
  <c r="H74" i="1"/>
  <c r="G74" i="1"/>
  <c r="F74" i="1"/>
  <c r="E74" i="1"/>
  <c r="D74" i="1"/>
  <c r="H73" i="1"/>
  <c r="G73" i="1"/>
  <c r="F73" i="1"/>
  <c r="E73" i="1"/>
  <c r="D73" i="1"/>
  <c r="H72" i="1"/>
  <c r="G72" i="1"/>
  <c r="F72" i="1"/>
  <c r="E72" i="1"/>
  <c r="D72" i="1"/>
  <c r="H71" i="1"/>
  <c r="G71" i="1"/>
  <c r="F71" i="1"/>
  <c r="E71" i="1"/>
  <c r="D71" i="1"/>
  <c r="H70" i="1"/>
  <c r="G70" i="1"/>
  <c r="F70" i="1"/>
  <c r="E70" i="1"/>
  <c r="D70" i="1"/>
  <c r="H69" i="1"/>
  <c r="G69" i="1"/>
  <c r="F69" i="1"/>
  <c r="E69" i="1"/>
  <c r="D69" i="1"/>
  <c r="H68" i="1"/>
  <c r="G68" i="1"/>
  <c r="F68" i="1"/>
  <c r="E68" i="1"/>
  <c r="D68" i="1"/>
  <c r="H67" i="1"/>
  <c r="G67" i="1"/>
  <c r="F67" i="1"/>
  <c r="E67" i="1"/>
  <c r="D67" i="1"/>
  <c r="H66" i="1"/>
  <c r="G66" i="1"/>
  <c r="F66" i="1"/>
  <c r="E66" i="1"/>
  <c r="D66" i="1"/>
  <c r="H65" i="1"/>
  <c r="G65" i="1"/>
  <c r="F65" i="1"/>
  <c r="E65" i="1"/>
  <c r="D65" i="1"/>
  <c r="H64" i="1"/>
  <c r="G64" i="1"/>
  <c r="F64" i="1"/>
  <c r="E64" i="1"/>
  <c r="D64" i="1"/>
  <c r="H63" i="1"/>
  <c r="G63" i="1"/>
  <c r="F63" i="1"/>
  <c r="E63" i="1"/>
  <c r="D63" i="1"/>
  <c r="H62" i="1"/>
  <c r="G62" i="1"/>
  <c r="F62" i="1"/>
  <c r="E62" i="1"/>
  <c r="D62" i="1"/>
  <c r="H61" i="1"/>
  <c r="G61" i="1"/>
  <c r="F61" i="1"/>
  <c r="E61" i="1"/>
  <c r="D61" i="1"/>
  <c r="H60" i="1"/>
  <c r="G60" i="1"/>
  <c r="F60" i="1"/>
  <c r="E60" i="1"/>
  <c r="D60" i="1"/>
  <c r="H59" i="1"/>
  <c r="G59" i="1"/>
  <c r="F59" i="1"/>
  <c r="E59" i="1"/>
  <c r="D59" i="1"/>
  <c r="H58" i="1"/>
  <c r="G58" i="1"/>
  <c r="F58" i="1"/>
  <c r="E58" i="1"/>
  <c r="D58" i="1"/>
  <c r="H57" i="1"/>
  <c r="G57" i="1"/>
  <c r="F57" i="1"/>
  <c r="E57" i="1"/>
  <c r="D57" i="1"/>
  <c r="H56" i="1"/>
  <c r="G56" i="1"/>
  <c r="F56" i="1"/>
  <c r="E56" i="1"/>
  <c r="D56" i="1"/>
  <c r="H55" i="1"/>
  <c r="G55" i="1"/>
  <c r="F55" i="1"/>
  <c r="E55" i="1"/>
  <c r="D55" i="1"/>
  <c r="H54" i="1"/>
  <c r="G54" i="1"/>
  <c r="F54" i="1"/>
  <c r="E54" i="1"/>
  <c r="D54" i="1"/>
  <c r="H53" i="1"/>
  <c r="G53" i="1"/>
  <c r="F53" i="1"/>
  <c r="E53" i="1"/>
  <c r="D53" i="1"/>
  <c r="H52" i="1"/>
  <c r="G52" i="1"/>
  <c r="F52" i="1"/>
  <c r="E52" i="1"/>
  <c r="D52" i="1"/>
  <c r="H51" i="1"/>
  <c r="G51" i="1"/>
  <c r="F51" i="1"/>
  <c r="E51" i="1"/>
  <c r="D51" i="1"/>
  <c r="H50" i="1"/>
  <c r="G50" i="1"/>
  <c r="F50" i="1"/>
  <c r="E50" i="1"/>
  <c r="D50" i="1"/>
  <c r="H49" i="1"/>
  <c r="G49" i="1"/>
  <c r="F49" i="1"/>
  <c r="E49" i="1"/>
  <c r="D49" i="1"/>
  <c r="H48" i="1"/>
  <c r="G48" i="1"/>
  <c r="F48" i="1"/>
  <c r="E48" i="1"/>
  <c r="D48" i="1"/>
  <c r="H47" i="1"/>
  <c r="G47" i="1"/>
  <c r="F47" i="1"/>
  <c r="E47" i="1"/>
  <c r="D47" i="1"/>
  <c r="H46" i="1"/>
  <c r="G46" i="1"/>
  <c r="F46" i="1"/>
  <c r="E46" i="1"/>
  <c r="D46" i="1"/>
  <c r="H45" i="1"/>
  <c r="G45" i="1"/>
  <c r="F45" i="1"/>
  <c r="E45" i="1"/>
  <c r="D45" i="1"/>
  <c r="H44" i="1"/>
  <c r="G44" i="1"/>
  <c r="F44" i="1"/>
  <c r="E44" i="1"/>
  <c r="D44" i="1"/>
  <c r="H43" i="1"/>
  <c r="G43" i="1"/>
  <c r="F43" i="1"/>
  <c r="E43" i="1"/>
  <c r="D43" i="1"/>
  <c r="H42" i="1"/>
  <c r="G42" i="1"/>
  <c r="F42" i="1"/>
  <c r="E42" i="1"/>
  <c r="D42" i="1"/>
  <c r="H41" i="1"/>
  <c r="G41" i="1"/>
  <c r="F41" i="1"/>
  <c r="E41" i="1"/>
  <c r="D41" i="1"/>
  <c r="H40" i="1"/>
  <c r="G40" i="1"/>
  <c r="F40" i="1"/>
  <c r="E40" i="1"/>
  <c r="D40" i="1"/>
  <c r="H39" i="1"/>
  <c r="G39" i="1"/>
  <c r="F39" i="1"/>
  <c r="E39" i="1"/>
  <c r="D39" i="1"/>
  <c r="H38" i="1"/>
  <c r="G38" i="1"/>
  <c r="F38" i="1"/>
  <c r="E38" i="1"/>
  <c r="D38" i="1"/>
  <c r="H37" i="1"/>
  <c r="G37" i="1"/>
  <c r="F37" i="1"/>
  <c r="E37" i="1"/>
  <c r="D37" i="1"/>
  <c r="H36" i="1"/>
  <c r="G36" i="1"/>
  <c r="F36" i="1"/>
  <c r="E36" i="1"/>
  <c r="D36" i="1"/>
  <c r="H35" i="1"/>
  <c r="G35" i="1"/>
  <c r="F35" i="1"/>
  <c r="E35" i="1"/>
  <c r="D35" i="1"/>
  <c r="H34" i="1"/>
  <c r="G34" i="1"/>
  <c r="F34" i="1"/>
  <c r="E34" i="1"/>
  <c r="D34" i="1"/>
  <c r="H33" i="1"/>
  <c r="G33" i="1"/>
  <c r="F33" i="1"/>
  <c r="E33" i="1"/>
  <c r="D33" i="1"/>
  <c r="H32" i="1"/>
  <c r="G32" i="1"/>
  <c r="F32" i="1"/>
  <c r="E32" i="1"/>
  <c r="D32" i="1"/>
  <c r="H31" i="1"/>
  <c r="G31" i="1"/>
  <c r="F31" i="1"/>
  <c r="E31" i="1"/>
  <c r="D31" i="1"/>
  <c r="H30" i="1"/>
  <c r="G30" i="1"/>
  <c r="F30" i="1"/>
  <c r="E30" i="1"/>
  <c r="D30" i="1"/>
  <c r="H29" i="1"/>
  <c r="G29" i="1"/>
  <c r="F29" i="1"/>
  <c r="E29" i="1"/>
  <c r="D29" i="1"/>
  <c r="H28" i="1"/>
  <c r="G28" i="1"/>
  <c r="F28" i="1"/>
  <c r="E28" i="1"/>
  <c r="D28" i="1"/>
  <c r="H27" i="1"/>
  <c r="G27" i="1"/>
  <c r="F27" i="1"/>
  <c r="E27" i="1"/>
  <c r="D27" i="1"/>
  <c r="H26" i="1"/>
  <c r="G26" i="1"/>
  <c r="F26" i="1"/>
  <c r="E26" i="1"/>
  <c r="D26" i="1"/>
  <c r="H25" i="1"/>
  <c r="G25" i="1"/>
  <c r="F25" i="1"/>
  <c r="E25" i="1"/>
  <c r="D25" i="1"/>
  <c r="H24" i="1"/>
  <c r="G24" i="1"/>
  <c r="F24" i="1"/>
  <c r="E24" i="1"/>
  <c r="D24" i="1"/>
  <c r="H23" i="1"/>
  <c r="G23" i="1"/>
  <c r="F23" i="1"/>
  <c r="E23" i="1"/>
  <c r="D23" i="1"/>
  <c r="H22" i="1"/>
  <c r="G22" i="1"/>
  <c r="F22" i="1"/>
  <c r="E22" i="1"/>
  <c r="D22" i="1"/>
  <c r="H21" i="1"/>
  <c r="G21" i="1"/>
  <c r="F21" i="1"/>
  <c r="E21" i="1"/>
  <c r="D21" i="1"/>
  <c r="H20" i="1"/>
  <c r="G20" i="1"/>
  <c r="F20" i="1"/>
  <c r="E20" i="1"/>
  <c r="D20" i="1"/>
  <c r="H19" i="1"/>
  <c r="G19" i="1"/>
  <c r="F19" i="1"/>
  <c r="E19" i="1"/>
  <c r="D19" i="1"/>
  <c r="H18" i="1"/>
  <c r="G18" i="1"/>
  <c r="F18" i="1"/>
  <c r="E18" i="1"/>
  <c r="D18" i="1"/>
  <c r="H17" i="1"/>
  <c r="G17" i="1"/>
  <c r="F17" i="1"/>
  <c r="E17" i="1"/>
  <c r="D17" i="1"/>
  <c r="H16" i="1"/>
  <c r="G16" i="1"/>
  <c r="F16" i="1"/>
  <c r="E16" i="1"/>
  <c r="D16" i="1"/>
  <c r="H15" i="1"/>
  <c r="G15" i="1"/>
  <c r="F15" i="1"/>
  <c r="E15" i="1"/>
  <c r="D15" i="1"/>
  <c r="H14" i="1"/>
  <c r="G14" i="1"/>
  <c r="F14" i="1"/>
  <c r="E14" i="1"/>
  <c r="D14" i="1"/>
  <c r="H13" i="1"/>
  <c r="G13" i="1"/>
  <c r="F13" i="1"/>
  <c r="E13" i="1"/>
  <c r="E12" i="1" s="1"/>
  <c r="E11" i="1" s="1"/>
  <c r="D13" i="1"/>
  <c r="D12" i="1" s="1"/>
  <c r="D11" i="1" s="1"/>
  <c r="H12" i="1"/>
  <c r="H11" i="1" s="1"/>
  <c r="G12" i="1"/>
  <c r="G11" i="1" s="1"/>
  <c r="G10" i="1" s="1"/>
  <c r="F12" i="1"/>
  <c r="F11" i="1" s="1"/>
  <c r="F10" i="1" s="1"/>
  <c r="B5" i="1"/>
  <c r="H10" i="1" l="1"/>
  <c r="D10" i="1"/>
  <c r="E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</author>
  </authors>
  <commentList>
    <comment ref="H1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Conta:</t>
        </r>
        <r>
          <rPr>
            <sz val="9"/>
            <color indexed="81"/>
            <rFont val="Tahoma"/>
            <family val="2"/>
          </rPr>
          <t xml:space="preserve">
-50.000 10.2023
la 57.02.01 ind h</t>
        </r>
      </text>
    </comment>
  </commentList>
</comments>
</file>

<file path=xl/sharedStrings.xml><?xml version="1.0" encoding="utf-8"?>
<sst xmlns="http://schemas.openxmlformats.org/spreadsheetml/2006/main" count="520" uniqueCount="486">
  <si>
    <t xml:space="preserve"> </t>
  </si>
  <si>
    <t>CUI 37581018</t>
  </si>
  <si>
    <t>LOC.PANTELIMON BDL BIRUINTEI 48-50 JUD ILFOV</t>
  </si>
  <si>
    <t xml:space="preserve">                                                                                        B U G E T U L</t>
  </si>
  <si>
    <t>APROB</t>
  </si>
  <si>
    <t>PRIMAR</t>
  </si>
  <si>
    <t>68.50.00</t>
  </si>
  <si>
    <t>IVAN MARIAN</t>
  </si>
  <si>
    <t>Alte cheltuieli în domeniul asigurărilor şi asistenţei sociale</t>
  </si>
  <si>
    <t>D E N U M I R E A     I N D I C A T O R I L O R</t>
  </si>
  <si>
    <t>Cod indicator</t>
  </si>
  <si>
    <t>PREVEDERI ANUALE</t>
  </si>
  <si>
    <t>PREVEDERI TRIMESTRIALE</t>
  </si>
  <si>
    <t xml:space="preserve">TOTAL </t>
  </si>
  <si>
    <t>Trim.I</t>
  </si>
  <si>
    <t>Trim.II</t>
  </si>
  <si>
    <t>Trim.III</t>
  </si>
  <si>
    <t>Trim.IV</t>
  </si>
  <si>
    <t>TOTAL CHELTUIELI  (SECTIUNEA DE FUNCŢIONARE+SECŢIUNEA DE DEZVOLTARE)</t>
  </si>
  <si>
    <t>SECŢIUNEA DE FUNCŢIONARE (cod 01+80+81+84)</t>
  </si>
  <si>
    <t>CHELTUIELI CURENTE  (cod 10+20+30+40+50+51SF+55SF+57+59)</t>
  </si>
  <si>
    <t>01</t>
  </si>
  <si>
    <t>TITLUL I  CHELTUIELI DE PERSONAL   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</si>
  <si>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</si>
  <si>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</si>
  <si>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</si>
  <si>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</si>
  <si>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</si>
  <si>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</si>
  <si>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</si>
  <si>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</si>
  <si>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</si>
  <si>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</si>
  <si>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</si>
  <si>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</si>
  <si>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</si>
  <si>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</si>
  <si>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</si>
  <si>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</si>
  <si>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</si>
  <si>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</si>
  <si>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</si>
  <si>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</si>
  <si>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</si>
  <si>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</si>
  <si>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</si>
  <si>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</si>
  <si>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</si>
  <si>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</si>
  <si>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</si>
  <si>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</si>
  <si>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</si>
  <si>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</si>
  <si>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</si>
  <si>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</si>
  <si>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</si>
  <si>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</si>
  <si>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</si>
  <si>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Indemnizații de hrană</t>
  </si>
  <si>
    <t>10.01.17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</si>
  <si>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</si>
  <si>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</si>
  <si>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</si>
  <si>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</si>
  <si>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</si>
  <si>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</si>
  <si>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</si>
  <si>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</si>
  <si>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</si>
  <si>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</si>
  <si>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</si>
  <si>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</si>
  <si>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</si>
  <si>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</si>
  <si>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</si>
  <si>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</si>
  <si>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</si>
  <si>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</si>
  <si>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</si>
  <si>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</si>
  <si>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stat(cas luna dec si 2.25%)</t>
  </si>
  <si>
    <t>10.03.01</t>
  </si>
  <si>
    <t>Contributii de asigurări de somaj (luna decembrie 2017)</t>
  </si>
  <si>
    <t>10.03.02</t>
  </si>
  <si>
    <t>Contributii de asigurari sociale de sanatate (luna decembrie 2017)</t>
  </si>
  <si>
    <t>10.03.03</t>
  </si>
  <si>
    <t>Contributii de asigurari pentru accidente de munca si boli profesionale(luna decembrie 2017)</t>
  </si>
  <si>
    <t>10.03.04</t>
  </si>
  <si>
    <t xml:space="preserve">Prime de asigurare de viaţă plătite de angajator pentru angajaţi </t>
  </si>
  <si>
    <t>10.03.05</t>
  </si>
  <si>
    <t>Contributii pentru concedii si indemnizatii(luna decembrie 2017)</t>
  </si>
  <si>
    <t>10.03.06</t>
  </si>
  <si>
    <t>Contributii la Fondul de garantare a creantelor salariale</t>
  </si>
  <si>
    <t>10.03.07</t>
  </si>
  <si>
    <t>Contributie asiguratorie pentru munca 2.25%</t>
  </si>
  <si>
    <t>TITLUL II  BUNURI SI SERVICII  (cod 20.01 la 20.06+20.09 la 20.16+20.18 la 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</si>
  <si>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</si>
  <si>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</si>
  <si>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</si>
  <si>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</si>
  <si>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</si>
  <si>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</si>
  <si>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</si>
  <si>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</si>
  <si>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</si>
  <si>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</si>
  <si>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</si>
  <si>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</si>
  <si>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</si>
  <si>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</si>
  <si>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</si>
  <si>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</si>
  <si>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</si>
  <si>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</si>
  <si>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</si>
  <si>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</si>
  <si>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</si>
  <si>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</si>
  <si>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</si>
  <si>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</si>
  <si>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</si>
  <si>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</si>
  <si>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</si>
  <si>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</si>
  <si>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</si>
  <si>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</si>
  <si>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</si>
  <si>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</si>
  <si>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</si>
  <si>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</si>
  <si>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</si>
  <si>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</si>
  <si>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</si>
  <si>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</si>
  <si>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</si>
  <si>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</si>
  <si>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</si>
  <si>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</si>
  <si>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</si>
  <si>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</si>
  <si>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</si>
  <si>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</si>
  <si>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</si>
  <si>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</si>
  <si>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</si>
  <si>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</si>
  <si>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</si>
  <si>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</si>
  <si>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</si>
  <si>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</si>
  <si>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</si>
  <si>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</si>
  <si>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</si>
  <si>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</si>
  <si>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</si>
  <si>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</si>
  <si>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</si>
  <si>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</si>
  <si>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</si>
  <si>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</si>
  <si>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</si>
  <si>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</si>
  <si>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</si>
  <si>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</si>
  <si>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</si>
  <si>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</si>
  <si>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</si>
  <si>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</si>
  <si>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</si>
  <si>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</si>
  <si>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</si>
  <si>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</si>
  <si>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</si>
  <si>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</si>
  <si>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</si>
  <si>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</si>
  <si>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</si>
  <si>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</si>
  <si>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</si>
  <si>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</si>
  <si>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</si>
  <si>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</si>
  <si>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</si>
  <si>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</si>
  <si>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</si>
  <si>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</si>
  <si>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</si>
  <si>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</si>
  <si>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</si>
  <si>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</si>
  <si>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</si>
  <si>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</si>
  <si>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</si>
  <si>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</si>
  <si>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</si>
  <si>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</si>
  <si>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</si>
  <si>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</si>
  <si>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</si>
  <si>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</si>
  <si>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</si>
  <si>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</si>
  <si>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</si>
  <si>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</si>
  <si>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</si>
  <si>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</si>
  <si>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</si>
  <si>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</si>
  <si>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</si>
  <si>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</si>
  <si>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</si>
  <si>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</si>
  <si>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</si>
  <si>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</si>
  <si>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</si>
  <si>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</si>
  <si>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</si>
  <si>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</si>
  <si>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</si>
  <si>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</si>
  <si>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</si>
  <si>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</si>
  <si>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</si>
  <si>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</si>
  <si>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</si>
  <si>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</si>
  <si>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</si>
  <si>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</si>
  <si>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</si>
  <si>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</si>
  <si>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</si>
  <si>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</si>
  <si>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</si>
  <si>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</si>
  <si>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</si>
  <si>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</si>
  <si>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</si>
  <si>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</si>
  <si>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</si>
  <si>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</si>
  <si>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</si>
  <si>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</si>
  <si>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</si>
  <si>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</si>
  <si>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</si>
  <si>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</si>
  <si>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</si>
  <si>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</si>
  <si>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</si>
  <si>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</si>
  <si>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</si>
  <si>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</si>
  <si>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 xml:space="preserve">51 </t>
  </si>
  <si>
    <t>Transferuri curente   (cod 51.01.01+51.01.03+51.01.14+51.01.15+51.01.24+51.01.26+51.01.31+51.01.39+51.01.46+51.01.49)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</si>
  <si>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</si>
  <si>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</si>
  <si>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</si>
  <si>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</si>
  <si>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</si>
  <si>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</si>
  <si>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</si>
  <si>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</si>
  <si>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</si>
  <si>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</si>
  <si>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</si>
  <si>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</si>
  <si>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</si>
  <si>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</si>
  <si>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</si>
  <si>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</si>
  <si>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</si>
  <si>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</si>
  <si>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</si>
  <si>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</si>
  <si>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</si>
  <si>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</si>
  <si>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</si>
  <si>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55.01+ 55.02)</t>
  </si>
  <si>
    <t xml:space="preserve">55 </t>
  </si>
  <si>
    <t>A. Transferuri interne               (cod 55.01.18)</t>
  </si>
  <si>
    <t>55.01</t>
  </si>
  <si>
    <t>Alte transferuri curente interne</t>
  </si>
  <si>
    <t>55.01.18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</si>
  <si>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</si>
  <si>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</si>
  <si>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</si>
  <si>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</si>
  <si>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</si>
  <si>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</si>
  <si>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</si>
  <si>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</si>
  <si>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</si>
  <si>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</si>
  <si>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</si>
  <si>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</si>
  <si>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</si>
  <si>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</si>
  <si>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</si>
  <si>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</si>
  <si>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</si>
  <si>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</si>
  <si>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</si>
  <si>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</si>
  <si>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</si>
  <si>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</si>
  <si>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</si>
  <si>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</si>
  <si>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</si>
  <si>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</si>
  <si>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</si>
  <si>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</si>
  <si>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</si>
  <si>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</si>
  <si>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</si>
  <si>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</si>
  <si>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</si>
  <si>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</si>
  <si>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</si>
  <si>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</si>
  <si>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</si>
  <si>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</si>
  <si>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Sume aferente persoanelor cu handicap neancadrate</t>
  </si>
  <si>
    <t>59.40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</si>
  <si>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</si>
  <si>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</si>
  <si>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</si>
  <si>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</si>
  <si>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</si>
  <si>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</si>
  <si>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</si>
  <si>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</si>
  <si>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</si>
  <si>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</si>
  <si>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</si>
  <si>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</si>
  <si>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</si>
  <si>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</si>
  <si>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</si>
  <si>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</si>
  <si>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</si>
  <si>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</si>
  <si>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</si>
  <si>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</si>
  <si>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</si>
  <si>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</si>
  <si>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</si>
  <si>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</si>
  <si>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</si>
  <si>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</si>
  <si>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</si>
  <si>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</si>
  <si>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</si>
  <si>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</si>
  <si>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</si>
  <si>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85.01</t>
  </si>
  <si>
    <t>SECŢIUNEA DE DEZVOLTARE (cod 51+55+56+70+84)</t>
  </si>
  <si>
    <t xml:space="preserve">TITLUL VI TRANSFERURI INTRE UNITATI ALE ADMINISTRATIEI PUBLICE  (cod 51.02)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</si>
  <si>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</si>
  <si>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</si>
  <si>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</si>
  <si>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</si>
  <si>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</si>
  <si>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</si>
  <si>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</si>
  <si>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</si>
  <si>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</si>
  <si>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</si>
  <si>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</si>
  <si>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</si>
  <si>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</si>
  <si>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</si>
  <si>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</si>
  <si>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</si>
  <si>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</si>
  <si>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</si>
  <si>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</si>
  <si>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>A. Transferuri interne               (cod 55.01.03+55.01.08 la 55.01.10+55.01.12+55.01.13+55.01.15+55.01.21 la 55.01.25+55.01.27+55.01.28+55.01.42)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</si>
  <si>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</si>
  <si>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</si>
  <si>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</si>
  <si>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</si>
  <si>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</si>
  <si>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</si>
  <si>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</si>
  <si>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</si>
  <si>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</si>
  <si>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</si>
  <si>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</si>
  <si>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</si>
  <si>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</si>
  <si>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</si>
  <si>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</si>
  <si>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</si>
  <si>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</si>
  <si>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</si>
  <si>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</si>
  <si>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</si>
  <si>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 (cod 56.01 la 56.05+cod 56.07+56.08+56.15+56.16+56.17+56.18)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</si>
  <si>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</si>
  <si>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</si>
  <si>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</si>
  <si>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</si>
  <si>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</si>
  <si>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</si>
  <si>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</si>
  <si>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</si>
  <si>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</si>
  <si>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</si>
  <si>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</si>
  <si>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</si>
  <si>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</si>
  <si>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</si>
  <si>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</si>
  <si>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</si>
  <si>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</si>
  <si>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</si>
  <si>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</si>
  <si>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</si>
  <si>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</si>
  <si>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</si>
  <si>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</si>
  <si>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</si>
  <si>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</si>
  <si>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</si>
  <si>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</si>
  <si>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</si>
  <si>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</si>
  <si>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</si>
  <si>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</si>
  <si>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</si>
  <si>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</si>
  <si>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</si>
  <si>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</si>
  <si>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</si>
  <si>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</si>
  <si>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</si>
  <si>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</si>
  <si>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</si>
  <si>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</si>
  <si>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</si>
  <si>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</si>
  <si>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</si>
  <si>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</si>
  <si>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</si>
  <si>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</si>
  <si>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</si>
  <si>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</si>
  <si>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</si>
  <si>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</si>
  <si>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</si>
  <si>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</si>
  <si>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</si>
  <si>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</si>
  <si>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</si>
  <si>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</si>
  <si>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</si>
  <si>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</si>
  <si>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</si>
  <si>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</si>
  <si>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</si>
  <si>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</si>
  <si>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</si>
  <si>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</si>
  <si>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</si>
  <si>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</si>
  <si>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</si>
  <si>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</si>
  <si>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</si>
  <si>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</si>
  <si>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</si>
  <si>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</si>
  <si>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</si>
  <si>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</si>
  <si>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</si>
  <si>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</si>
  <si>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</si>
  <si>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</si>
  <si>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</si>
  <si>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</si>
  <si>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</si>
  <si>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</si>
  <si>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</si>
  <si>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</si>
  <si>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</si>
  <si>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</si>
  <si>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>ORDONATOR TERTIAR DE CREDITE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</si>
</sst>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2"/>
      <name val="Calibri"/>
      <family val="2"/>
    </font>
    <font>
      <sz val="10"/>
      <name val="Arial"/>
    </font>
    <font>
      <sz val="10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b/>
      <strike/>
      <sz val="12"/>
      <name val="Calibri"/>
      <family val="2"/>
    </font>
    <font>
      <strike/>
      <sz val="12"/>
      <name val="Calibri"/>
      <family val="2"/>
    </font>
    <font>
      <sz val="10"/>
      <name val="Tahoma"/>
      <family val="2"/>
    </font>
    <font>
      <sz val="12"/>
      <name val="Calibri"/>
      <family val="2"/>
      <scheme val="minor"/>
    </font>
    <font>
      <b/>
      <u/>
      <sz val="12"/>
      <name val="Calibri"/>
      <family val="2"/>
    </font>
    <font>
      <u/>
      <sz val="12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/>
  </cellStyleXfs>
  <cellXfs count="162">
    <xf numFmtId="0" fontId="0" fillId="0" borderId="0" xfId="0"/>
    <xf numFmtId="0" fontId="2" fillId="2" borderId="0" xfId="2" applyFont="1" applyFill="1"/>
    <xf numFmtId="1" fontId="2" fillId="2" borderId="0" xfId="2" applyNumberFormat="1" applyFont="1" applyFill="1"/>
    <xf numFmtId="0" fontId="4" fillId="0" borderId="0" xfId="0" applyFont="1" applyAlignment="1">
      <alignment horizontal="center"/>
    </xf>
    <xf numFmtId="0" fontId="5" fillId="2" borderId="0" xfId="2" applyFont="1" applyFill="1"/>
    <xf numFmtId="0" fontId="4" fillId="2" borderId="0" xfId="0" applyFont="1" applyFill="1" applyAlignment="1">
      <alignment horizontal="center"/>
    </xf>
    <xf numFmtId="0" fontId="5" fillId="2" borderId="0" xfId="2" quotePrefix="1" applyFont="1" applyFill="1"/>
    <xf numFmtId="0" fontId="6" fillId="2" borderId="0" xfId="2" applyFont="1" applyFill="1"/>
    <xf numFmtId="1" fontId="6" fillId="2" borderId="0" xfId="2" applyNumberFormat="1" applyFont="1" applyFill="1" applyAlignment="1">
      <alignment horizontal="left"/>
    </xf>
    <xf numFmtId="1" fontId="2" fillId="2" borderId="0" xfId="2" applyNumberFormat="1" applyFont="1" applyFill="1" applyAlignment="1">
      <alignment horizontal="center"/>
    </xf>
    <xf numFmtId="1" fontId="5" fillId="2" borderId="3" xfId="3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3" fontId="5" fillId="2" borderId="10" xfId="3" applyNumberFormat="1" applyFont="1" applyFill="1" applyBorder="1" applyAlignment="1">
      <alignment horizontal="right" vertical="center" wrapText="1"/>
    </xf>
    <xf numFmtId="3" fontId="2" fillId="2" borderId="0" xfId="2" applyNumberFormat="1" applyFont="1" applyFill="1"/>
    <xf numFmtId="1" fontId="5" fillId="2" borderId="10" xfId="3" applyNumberFormat="1" applyFont="1" applyFill="1" applyBorder="1" applyAlignment="1">
      <alignment horizontal="center" vertical="center" wrapText="1"/>
    </xf>
    <xf numFmtId="0" fontId="6" fillId="2" borderId="11" xfId="4" applyFont="1" applyFill="1" applyBorder="1" applyAlignment="1">
      <alignment vertical="center"/>
    </xf>
    <xf numFmtId="0" fontId="6" fillId="2" borderId="11" xfId="4" applyFont="1" applyFill="1" applyBorder="1"/>
    <xf numFmtId="49" fontId="5" fillId="2" borderId="13" xfId="4" applyNumberFormat="1" applyFont="1" applyFill="1" applyBorder="1" applyAlignment="1">
      <alignment horizontal="right"/>
    </xf>
    <xf numFmtId="49" fontId="6" fillId="3" borderId="14" xfId="4" applyNumberFormat="1" applyFont="1" applyFill="1" applyBorder="1" applyAlignment="1">
      <alignment horizontal="left" vertical="center"/>
    </xf>
    <xf numFmtId="49" fontId="6" fillId="3" borderId="10" xfId="4" applyNumberFormat="1" applyFont="1" applyFill="1" applyBorder="1" applyAlignment="1">
      <alignment horizontal="left" vertical="top"/>
    </xf>
    <xf numFmtId="49" fontId="6" fillId="3" borderId="10" xfId="4" applyNumberFormat="1" applyFont="1" applyFill="1" applyBorder="1" applyAlignment="1">
      <alignment horizontal="right"/>
    </xf>
    <xf numFmtId="3" fontId="5" fillId="3" borderId="10" xfId="3" applyNumberFormat="1" applyFont="1" applyFill="1" applyBorder="1" applyAlignment="1">
      <alignment horizontal="right" vertical="center" wrapText="1"/>
    </xf>
    <xf numFmtId="0" fontId="7" fillId="2" borderId="0" xfId="2" applyFont="1" applyFill="1"/>
    <xf numFmtId="49" fontId="5" fillId="2" borderId="15" xfId="4" applyNumberFormat="1" applyFont="1" applyFill="1" applyBorder="1" applyAlignment="1">
      <alignment horizontal="left" vertical="top"/>
    </xf>
    <xf numFmtId="49" fontId="5" fillId="2" borderId="13" xfId="4" applyNumberFormat="1" applyFont="1" applyFill="1" applyBorder="1" applyAlignment="1">
      <alignment horizontal="left" vertical="top"/>
    </xf>
    <xf numFmtId="0" fontId="5" fillId="2" borderId="11" xfId="4" applyFont="1" applyFill="1" applyBorder="1"/>
    <xf numFmtId="0" fontId="2" fillId="2" borderId="12" xfId="4" applyFont="1" applyFill="1" applyBorder="1"/>
    <xf numFmtId="49" fontId="2" fillId="2" borderId="13" xfId="4" applyNumberFormat="1" applyFont="1" applyFill="1" applyBorder="1" applyAlignment="1">
      <alignment horizontal="right"/>
    </xf>
    <xf numFmtId="0" fontId="8" fillId="2" borderId="11" xfId="4" applyFont="1" applyFill="1" applyBorder="1"/>
    <xf numFmtId="0" fontId="9" fillId="2" borderId="12" xfId="4" applyFont="1" applyFill="1" applyBorder="1"/>
    <xf numFmtId="49" fontId="9" fillId="2" borderId="13" xfId="4" applyNumberFormat="1" applyFont="1" applyFill="1" applyBorder="1" applyAlignment="1">
      <alignment horizontal="right"/>
    </xf>
    <xf numFmtId="0" fontId="9" fillId="2" borderId="0" xfId="2" applyFont="1" applyFill="1"/>
    <xf numFmtId="49" fontId="5" fillId="2" borderId="11" xfId="4" applyNumberFormat="1" applyFont="1" applyFill="1" applyBorder="1" applyAlignment="1">
      <alignment horizontal="left" vertical="top"/>
    </xf>
    <xf numFmtId="49" fontId="2" fillId="2" borderId="12" xfId="4" applyNumberFormat="1" applyFont="1" applyFill="1" applyBorder="1" applyAlignment="1">
      <alignment horizontal="left" vertical="top"/>
    </xf>
    <xf numFmtId="49" fontId="5" fillId="2" borderId="11" xfId="4" quotePrefix="1" applyNumberFormat="1" applyFont="1" applyFill="1" applyBorder="1" applyAlignment="1">
      <alignment horizontal="left" vertical="top"/>
    </xf>
    <xf numFmtId="49" fontId="2" fillId="2" borderId="12" xfId="4" quotePrefix="1" applyNumberFormat="1" applyFont="1" applyFill="1" applyBorder="1" applyAlignment="1">
      <alignment horizontal="left" vertical="top"/>
    </xf>
    <xf numFmtId="49" fontId="2" fillId="2" borderId="12" xfId="4" applyNumberFormat="1" applyFont="1" applyFill="1" applyBorder="1" applyAlignment="1">
      <alignment horizontal="left" vertical="top" wrapText="1"/>
    </xf>
    <xf numFmtId="1" fontId="9" fillId="2" borderId="13" xfId="2" quotePrefix="1" applyNumberFormat="1" applyFont="1" applyFill="1" applyBorder="1" applyAlignment="1">
      <alignment horizontal="right"/>
    </xf>
    <xf numFmtId="1" fontId="2" fillId="2" borderId="13" xfId="2" quotePrefix="1" applyNumberFormat="1" applyFont="1" applyFill="1" applyBorder="1" applyAlignment="1">
      <alignment horizontal="right"/>
    </xf>
    <xf numFmtId="49" fontId="6" fillId="3" borderId="13" xfId="4" applyNumberFormat="1" applyFont="1" applyFill="1" applyBorder="1" applyAlignment="1">
      <alignment horizontal="right"/>
    </xf>
    <xf numFmtId="49" fontId="5" fillId="2" borderId="11" xfId="4" applyNumberFormat="1" applyFont="1" applyFill="1" applyBorder="1" applyAlignment="1">
      <alignment horizontal="left" vertical="center"/>
    </xf>
    <xf numFmtId="49" fontId="5" fillId="4" borderId="13" xfId="4" applyNumberFormat="1" applyFont="1" applyFill="1" applyBorder="1" applyAlignment="1">
      <alignment horizontal="right"/>
    </xf>
    <xf numFmtId="3" fontId="5" fillId="4" borderId="10" xfId="3" applyNumberFormat="1" applyFont="1" applyFill="1" applyBorder="1" applyAlignment="1">
      <alignment horizontal="right" vertical="center" wrapText="1"/>
    </xf>
    <xf numFmtId="0" fontId="2" fillId="2" borderId="12" xfId="4" applyFont="1" applyFill="1" applyBorder="1" applyAlignment="1">
      <alignment wrapText="1"/>
    </xf>
    <xf numFmtId="0" fontId="5" fillId="2" borderId="12" xfId="4" applyFont="1" applyFill="1" applyBorder="1"/>
    <xf numFmtId="164" fontId="5" fillId="2" borderId="11" xfId="1" applyFont="1" applyFill="1" applyBorder="1" applyAlignment="1">
      <alignment horizontal="left" vertical="top"/>
    </xf>
    <xf numFmtId="49" fontId="5" fillId="2" borderId="12" xfId="4" applyNumberFormat="1" applyFont="1" applyFill="1" applyBorder="1" applyAlignment="1">
      <alignment horizontal="left" vertical="top"/>
    </xf>
    <xf numFmtId="49" fontId="5" fillId="2" borderId="16" xfId="4" applyNumberFormat="1" applyFont="1" applyFill="1" applyBorder="1" applyAlignment="1">
      <alignment horizontal="left" vertical="top"/>
    </xf>
    <xf numFmtId="0" fontId="2" fillId="2" borderId="13" xfId="5" applyFont="1" applyFill="1" applyBorder="1" applyAlignment="1">
      <alignment horizontal="right"/>
    </xf>
    <xf numFmtId="49" fontId="6" fillId="2" borderId="11" xfId="4" applyNumberFormat="1" applyFont="1" applyFill="1" applyBorder="1" applyAlignment="1">
      <alignment horizontal="left" vertical="top"/>
    </xf>
    <xf numFmtId="49" fontId="6" fillId="2" borderId="12" xfId="4" applyNumberFormat="1" applyFont="1" applyFill="1" applyBorder="1" applyAlignment="1">
      <alignment horizontal="left" vertical="top"/>
    </xf>
    <xf numFmtId="49" fontId="6" fillId="2" borderId="13" xfId="4" applyNumberFormat="1" applyFont="1" applyFill="1" applyBorder="1" applyAlignment="1">
      <alignment horizontal="right"/>
    </xf>
    <xf numFmtId="49" fontId="5" fillId="2" borderId="11" xfId="4" applyNumberFormat="1" applyFont="1" applyFill="1" applyBorder="1"/>
    <xf numFmtId="49" fontId="5" fillId="2" borderId="12" xfId="4" applyNumberFormat="1" applyFont="1" applyFill="1" applyBorder="1"/>
    <xf numFmtId="0" fontId="2" fillId="2" borderId="13" xfId="4" applyFont="1" applyFill="1" applyBorder="1" applyAlignment="1">
      <alignment horizontal="right"/>
    </xf>
    <xf numFmtId="49" fontId="7" fillId="2" borderId="12" xfId="4" applyNumberFormat="1" applyFont="1" applyFill="1" applyBorder="1" applyAlignment="1">
      <alignment horizontal="left" vertical="top"/>
    </xf>
    <xf numFmtId="49" fontId="5" fillId="2" borderId="13" xfId="0" applyNumberFormat="1" applyFont="1" applyFill="1" applyBorder="1" applyAlignment="1">
      <alignment horizontal="left" vertical="top"/>
    </xf>
    <xf numFmtId="49" fontId="5" fillId="2" borderId="13" xfId="0" applyNumberFormat="1" applyFont="1" applyFill="1" applyBorder="1" applyAlignment="1">
      <alignment horizontal="right"/>
    </xf>
    <xf numFmtId="0" fontId="5" fillId="2" borderId="13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/>
    </xf>
    <xf numFmtId="49" fontId="6" fillId="2" borderId="11" xfId="4" applyNumberFormat="1" applyFont="1" applyFill="1" applyBorder="1" applyAlignment="1">
      <alignment horizontal="left"/>
    </xf>
    <xf numFmtId="49" fontId="6" fillId="2" borderId="13" xfId="4" applyNumberFormat="1" applyFont="1" applyFill="1" applyBorder="1" applyAlignment="1">
      <alignment horizontal="right" vertical="center"/>
    </xf>
    <xf numFmtId="49" fontId="5" fillId="2" borderId="17" xfId="4" applyNumberFormat="1" applyFont="1" applyFill="1" applyBorder="1" applyAlignment="1">
      <alignment horizontal="left" vertical="top"/>
    </xf>
    <xf numFmtId="0" fontId="2" fillId="2" borderId="18" xfId="4" applyFont="1" applyFill="1" applyBorder="1"/>
    <xf numFmtId="49" fontId="5" fillId="2" borderId="19" xfId="4" applyNumberFormat="1" applyFont="1" applyFill="1" applyBorder="1" applyAlignment="1">
      <alignment horizontal="right"/>
    </xf>
    <xf numFmtId="0" fontId="2" fillId="2" borderId="11" xfId="4" applyFont="1" applyFill="1" applyBorder="1"/>
    <xf numFmtId="0" fontId="7" fillId="2" borderId="11" xfId="4" applyFont="1" applyFill="1" applyBorder="1"/>
    <xf numFmtId="0" fontId="7" fillId="2" borderId="12" xfId="4" applyFont="1" applyFill="1" applyBorder="1" applyAlignment="1">
      <alignment wrapText="1"/>
    </xf>
    <xf numFmtId="49" fontId="7" fillId="2" borderId="13" xfId="4" applyNumberFormat="1" applyFont="1" applyFill="1" applyBorder="1" applyAlignment="1">
      <alignment horizontal="right"/>
    </xf>
    <xf numFmtId="49" fontId="5" fillId="2" borderId="11" xfId="4" applyNumberFormat="1" applyFont="1" applyFill="1" applyBorder="1" applyAlignment="1">
      <alignment horizontal="center"/>
    </xf>
    <xf numFmtId="0" fontId="2" fillId="2" borderId="13" xfId="2" applyFont="1" applyFill="1" applyBorder="1"/>
    <xf numFmtId="49" fontId="6" fillId="3" borderId="15" xfId="4" applyNumberFormat="1" applyFont="1" applyFill="1" applyBorder="1" applyAlignment="1">
      <alignment horizontal="left" vertical="top"/>
    </xf>
    <xf numFmtId="0" fontId="7" fillId="3" borderId="13" xfId="4" applyFont="1" applyFill="1" applyBorder="1"/>
    <xf numFmtId="0" fontId="5" fillId="2" borderId="11" xfId="4" applyFont="1" applyFill="1" applyBorder="1" applyAlignment="1">
      <alignment horizontal="left" vertical="center"/>
    </xf>
    <xf numFmtId="0" fontId="2" fillId="2" borderId="12" xfId="4" applyFont="1" applyFill="1" applyBorder="1" applyAlignment="1">
      <alignment horizontal="left" vertical="center"/>
    </xf>
    <xf numFmtId="0" fontId="2" fillId="2" borderId="13" xfId="2" applyFont="1" applyFill="1" applyBorder="1" applyAlignment="1">
      <alignment horizontal="right"/>
    </xf>
    <xf numFmtId="0" fontId="5" fillId="2" borderId="16" xfId="4" applyFont="1" applyFill="1" applyBorder="1"/>
    <xf numFmtId="0" fontId="11" fillId="2" borderId="0" xfId="0" applyFont="1" applyFill="1" applyAlignment="1">
      <alignment vertical="center" wrapText="1"/>
    </xf>
    <xf numFmtId="49" fontId="12" fillId="2" borderId="12" xfId="4" applyNumberFormat="1" applyFont="1" applyFill="1" applyBorder="1" applyAlignment="1">
      <alignment horizontal="left" vertical="top"/>
    </xf>
    <xf numFmtId="0" fontId="12" fillId="2" borderId="11" xfId="4" applyFont="1" applyFill="1" applyBorder="1"/>
    <xf numFmtId="49" fontId="6" fillId="2" borderId="11" xfId="4" quotePrefix="1" applyNumberFormat="1" applyFont="1" applyFill="1" applyBorder="1" applyAlignment="1">
      <alignment horizontal="left" vertical="top"/>
    </xf>
    <xf numFmtId="49" fontId="6" fillId="2" borderId="19" xfId="4" applyNumberFormat="1" applyFont="1" applyFill="1" applyBorder="1" applyAlignment="1">
      <alignment horizontal="right"/>
    </xf>
    <xf numFmtId="0" fontId="5" fillId="5" borderId="16" xfId="2" applyFont="1" applyFill="1" applyBorder="1" applyAlignment="1">
      <alignment horizontal="center" vertical="center"/>
    </xf>
    <xf numFmtId="3" fontId="5" fillId="5" borderId="10" xfId="3" applyNumberFormat="1" applyFont="1" applyFill="1" applyBorder="1" applyAlignment="1">
      <alignment horizontal="right" vertical="center" wrapText="1"/>
    </xf>
    <xf numFmtId="0" fontId="7" fillId="2" borderId="15" xfId="4" applyFont="1" applyFill="1" applyBorder="1"/>
    <xf numFmtId="0" fontId="7" fillId="2" borderId="13" xfId="0" applyFont="1" applyFill="1" applyBorder="1" applyAlignment="1">
      <alignment wrapText="1"/>
    </xf>
    <xf numFmtId="0" fontId="7" fillId="2" borderId="21" xfId="4" applyFont="1" applyFill="1" applyBorder="1"/>
    <xf numFmtId="0" fontId="7" fillId="2" borderId="22" xfId="0" applyFont="1" applyFill="1" applyBorder="1" applyAlignment="1">
      <alignment wrapText="1"/>
    </xf>
    <xf numFmtId="0" fontId="7" fillId="2" borderId="20" xfId="4" applyFont="1" applyFill="1" applyBorder="1"/>
    <xf numFmtId="0" fontId="7" fillId="2" borderId="12" xfId="0" applyFont="1" applyFill="1" applyBorder="1" applyAlignment="1">
      <alignment wrapText="1"/>
    </xf>
    <xf numFmtId="0" fontId="7" fillId="2" borderId="23" xfId="4" applyFont="1" applyFill="1" applyBorder="1"/>
    <xf numFmtId="0" fontId="7" fillId="2" borderId="0" xfId="0" applyFont="1" applyFill="1" applyAlignment="1">
      <alignment wrapText="1"/>
    </xf>
    <xf numFmtId="0" fontId="7" fillId="2" borderId="16" xfId="4" applyFont="1" applyFill="1" applyBorder="1"/>
    <xf numFmtId="49" fontId="2" fillId="2" borderId="16" xfId="4" applyNumberFormat="1" applyFont="1" applyFill="1" applyBorder="1" applyAlignment="1">
      <alignment horizontal="left" vertical="top"/>
    </xf>
    <xf numFmtId="49" fontId="5" fillId="2" borderId="16" xfId="4" applyNumberFormat="1" applyFont="1" applyFill="1" applyBorder="1" applyAlignment="1">
      <alignment horizontal="center"/>
    </xf>
    <xf numFmtId="49" fontId="2" fillId="2" borderId="12" xfId="4" applyNumberFormat="1" applyFont="1" applyFill="1" applyBorder="1" applyAlignment="1">
      <alignment horizontal="right"/>
    </xf>
    <xf numFmtId="0" fontId="5" fillId="2" borderId="12" xfId="0" quotePrefix="1" applyFont="1" applyFill="1" applyBorder="1"/>
    <xf numFmtId="0" fontId="2" fillId="2" borderId="12" xfId="2" applyFont="1" applyFill="1" applyBorder="1"/>
    <xf numFmtId="0" fontId="2" fillId="2" borderId="13" xfId="0" applyFont="1" applyFill="1" applyBorder="1" applyAlignment="1">
      <alignment horizontal="left" wrapText="1" indent="2"/>
    </xf>
    <xf numFmtId="0" fontId="2" fillId="2" borderId="13" xfId="0" quotePrefix="1" applyFont="1" applyFill="1" applyBorder="1" applyAlignment="1">
      <alignment horizontal="right"/>
    </xf>
    <xf numFmtId="0" fontId="2" fillId="2" borderId="13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right"/>
    </xf>
    <xf numFmtId="0" fontId="5" fillId="2" borderId="12" xfId="0" applyFont="1" applyFill="1" applyBorder="1"/>
    <xf numFmtId="49" fontId="13" fillId="2" borderId="12" xfId="4" applyNumberFormat="1" applyFont="1" applyFill="1" applyBorder="1" applyAlignment="1">
      <alignment horizontal="left" vertical="top"/>
    </xf>
    <xf numFmtId="0" fontId="5" fillId="2" borderId="13" xfId="4" applyFont="1" applyFill="1" applyBorder="1" applyAlignment="1">
      <alignment horizontal="right"/>
    </xf>
    <xf numFmtId="49" fontId="8" fillId="2" borderId="11" xfId="4" applyNumberFormat="1" applyFont="1" applyFill="1" applyBorder="1" applyAlignment="1">
      <alignment horizontal="left" vertical="top"/>
    </xf>
    <xf numFmtId="49" fontId="5" fillId="2" borderId="11" xfId="4" applyNumberFormat="1" applyFont="1" applyFill="1" applyBorder="1" applyAlignment="1">
      <alignment vertical="top"/>
    </xf>
    <xf numFmtId="49" fontId="5" fillId="2" borderId="12" xfId="4" applyNumberFormat="1" applyFont="1" applyFill="1" applyBorder="1" applyAlignment="1">
      <alignment vertical="top"/>
    </xf>
    <xf numFmtId="49" fontId="2" fillId="2" borderId="19" xfId="4" applyNumberFormat="1" applyFont="1" applyFill="1" applyBorder="1" applyAlignment="1">
      <alignment horizontal="right"/>
    </xf>
    <xf numFmtId="0" fontId="5" fillId="2" borderId="19" xfId="2" applyFont="1" applyFill="1" applyBorder="1" applyAlignment="1">
      <alignment horizontal="right"/>
    </xf>
    <xf numFmtId="0" fontId="2" fillId="2" borderId="24" xfId="2" applyFont="1" applyFill="1" applyBorder="1"/>
    <xf numFmtId="1" fontId="2" fillId="2" borderId="25" xfId="2" applyNumberFormat="1" applyFont="1" applyFill="1" applyBorder="1"/>
    <xf numFmtId="0" fontId="2" fillId="2" borderId="6" xfId="2" applyFont="1" applyFill="1" applyBorder="1" applyAlignment="1">
      <alignment horizontal="right"/>
    </xf>
    <xf numFmtId="0" fontId="5" fillId="2" borderId="0" xfId="5" applyFont="1" applyFill="1" applyAlignment="1">
      <alignment horizontal="center"/>
    </xf>
    <xf numFmtId="49" fontId="6" fillId="2" borderId="11" xfId="4" applyNumberFormat="1" applyFont="1" applyFill="1" applyBorder="1" applyAlignment="1">
      <alignment horizontal="left" vertical="center" wrapText="1"/>
    </xf>
    <xf numFmtId="49" fontId="6" fillId="2" borderId="12" xfId="4" applyNumberFormat="1" applyFont="1" applyFill="1" applyBorder="1" applyAlignment="1">
      <alignment horizontal="left" vertical="center" wrapText="1"/>
    </xf>
    <xf numFmtId="0" fontId="2" fillId="2" borderId="0" xfId="2" applyFont="1" applyFill="1" applyAlignment="1">
      <alignment horizontal="center"/>
    </xf>
    <xf numFmtId="0" fontId="2" fillId="2" borderId="0" xfId="5" applyFont="1" applyFill="1" applyAlignment="1">
      <alignment horizontal="center"/>
    </xf>
    <xf numFmtId="0" fontId="2" fillId="2" borderId="26" xfId="3" applyFont="1" applyFill="1" applyBorder="1" applyAlignment="1">
      <alignment horizontal="center"/>
    </xf>
    <xf numFmtId="0" fontId="2" fillId="2" borderId="0" xfId="3" applyFont="1" applyFill="1" applyAlignment="1">
      <alignment horizontal="center"/>
    </xf>
    <xf numFmtId="0" fontId="2" fillId="2" borderId="12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6" fillId="2" borderId="16" xfId="0" quotePrefix="1" applyFont="1" applyFill="1" applyBorder="1" applyAlignment="1">
      <alignment vertical="center" wrapText="1"/>
    </xf>
    <xf numFmtId="0" fontId="2" fillId="2" borderId="12" xfId="0" quotePrefix="1" applyFont="1" applyFill="1" applyBorder="1" applyAlignment="1">
      <alignment horizontal="left" wrapText="1"/>
    </xf>
    <xf numFmtId="0" fontId="2" fillId="2" borderId="13" xfId="0" quotePrefix="1" applyFont="1" applyFill="1" applyBorder="1" applyAlignment="1">
      <alignment horizontal="left" wrapText="1"/>
    </xf>
    <xf numFmtId="0" fontId="5" fillId="2" borderId="11" xfId="4" applyFont="1" applyFill="1" applyBorder="1" applyAlignment="1">
      <alignment horizontal="left" wrapText="1"/>
    </xf>
    <xf numFmtId="0" fontId="5" fillId="2" borderId="12" xfId="4" applyFont="1" applyFill="1" applyBorder="1" applyAlignment="1">
      <alignment horizontal="left" wrapText="1"/>
    </xf>
    <xf numFmtId="49" fontId="5" fillId="2" borderId="11" xfId="4" applyNumberFormat="1" applyFont="1" applyFill="1" applyBorder="1" applyAlignment="1">
      <alignment horizontal="left" wrapText="1"/>
    </xf>
    <xf numFmtId="49" fontId="5" fillId="2" borderId="12" xfId="4" applyNumberFormat="1" applyFont="1" applyFill="1" applyBorder="1" applyAlignment="1">
      <alignment horizontal="left" wrapText="1"/>
    </xf>
    <xf numFmtId="1" fontId="5" fillId="5" borderId="20" xfId="3" applyNumberFormat="1" applyFont="1" applyFill="1" applyBorder="1" applyAlignment="1">
      <alignment horizontal="center" vertical="center" wrapText="1"/>
    </xf>
    <xf numFmtId="1" fontId="5" fillId="5" borderId="12" xfId="3" applyNumberFormat="1" applyFont="1" applyFill="1" applyBorder="1" applyAlignment="1">
      <alignment horizontal="center" vertical="center" wrapText="1"/>
    </xf>
    <xf numFmtId="49" fontId="5" fillId="2" borderId="11" xfId="4" applyNumberFormat="1" applyFont="1" applyFill="1" applyBorder="1" applyAlignment="1">
      <alignment horizontal="left" vertical="center" wrapText="1"/>
    </xf>
    <xf numFmtId="49" fontId="5" fillId="2" borderId="12" xfId="4" applyNumberFormat="1" applyFont="1" applyFill="1" applyBorder="1" applyAlignment="1">
      <alignment horizontal="left" vertical="center" wrapText="1"/>
    </xf>
    <xf numFmtId="49" fontId="5" fillId="2" borderId="11" xfId="4" applyNumberFormat="1" applyFont="1" applyFill="1" applyBorder="1" applyAlignment="1">
      <alignment horizontal="left" vertical="top" wrapText="1"/>
    </xf>
    <xf numFmtId="49" fontId="5" fillId="2" borderId="12" xfId="4" applyNumberFormat="1" applyFont="1" applyFill="1" applyBorder="1" applyAlignment="1">
      <alignment horizontal="left" vertical="top" wrapText="1"/>
    </xf>
    <xf numFmtId="0" fontId="5" fillId="2" borderId="11" xfId="5" applyFont="1" applyFill="1" applyBorder="1" applyAlignment="1">
      <alignment horizontal="left" wrapText="1"/>
    </xf>
    <xf numFmtId="0" fontId="5" fillId="2" borderId="12" xfId="5" applyFont="1" applyFill="1" applyBorder="1" applyAlignment="1">
      <alignment horizontal="left" wrapText="1"/>
    </xf>
    <xf numFmtId="49" fontId="6" fillId="2" borderId="11" xfId="4" applyNumberFormat="1" applyFont="1" applyFill="1" applyBorder="1" applyAlignment="1">
      <alignment horizontal="left" vertical="top" wrapText="1"/>
    </xf>
    <xf numFmtId="49" fontId="6" fillId="2" borderId="12" xfId="4" applyNumberFormat="1" applyFont="1" applyFill="1" applyBorder="1" applyAlignment="1">
      <alignment horizontal="left" vertical="top" wrapText="1"/>
    </xf>
    <xf numFmtId="0" fontId="2" fillId="2" borderId="12" xfId="0" applyFont="1" applyFill="1" applyBorder="1"/>
    <xf numFmtId="49" fontId="6" fillId="3" borderId="11" xfId="4" applyNumberFormat="1" applyFont="1" applyFill="1" applyBorder="1" applyAlignment="1">
      <alignment horizontal="left" vertical="center" wrapText="1"/>
    </xf>
    <xf numFmtId="49" fontId="6" fillId="3" borderId="12" xfId="4" applyNumberFormat="1" applyFont="1" applyFill="1" applyBorder="1" applyAlignment="1">
      <alignment horizontal="left" vertical="center" wrapText="1"/>
    </xf>
    <xf numFmtId="1" fontId="5" fillId="2" borderId="8" xfId="3" applyNumberFormat="1" applyFont="1" applyFill="1" applyBorder="1" applyAlignment="1">
      <alignment horizontal="center" vertical="center" wrapText="1"/>
    </xf>
    <xf numFmtId="1" fontId="5" fillId="2" borderId="9" xfId="3" applyNumberFormat="1" applyFont="1" applyFill="1" applyBorder="1" applyAlignment="1">
      <alignment horizontal="center" vertical="center" wrapText="1"/>
    </xf>
    <xf numFmtId="1" fontId="5" fillId="2" borderId="11" xfId="3" applyNumberFormat="1" applyFont="1" applyFill="1" applyBorder="1" applyAlignment="1">
      <alignment horizontal="center" vertical="center" wrapText="1"/>
    </xf>
    <xf numFmtId="1" fontId="5" fillId="2" borderId="12" xfId="3" applyNumberFormat="1" applyFont="1" applyFill="1" applyBorder="1" applyAlignment="1">
      <alignment horizontal="center" vertical="center" wrapText="1"/>
    </xf>
    <xf numFmtId="0" fontId="6" fillId="3" borderId="11" xfId="4" applyFont="1" applyFill="1" applyBorder="1" applyAlignment="1">
      <alignment horizontal="center" vertical="center" wrapText="1"/>
    </xf>
    <xf numFmtId="0" fontId="6" fillId="3" borderId="12" xfId="4" applyFont="1" applyFill="1" applyBorder="1" applyAlignment="1">
      <alignment horizontal="center" vertical="center" wrapText="1"/>
    </xf>
    <xf numFmtId="49" fontId="5" fillId="2" borderId="11" xfId="4" applyNumberFormat="1" applyFont="1" applyFill="1" applyBorder="1" applyAlignment="1">
      <alignment horizontal="left" vertical="top"/>
    </xf>
    <xf numFmtId="49" fontId="5" fillId="2" borderId="12" xfId="4" applyNumberFormat="1" applyFont="1" applyFill="1" applyBorder="1" applyAlignment="1">
      <alignment horizontal="left" vertical="top"/>
    </xf>
    <xf numFmtId="0" fontId="5" fillId="2" borderId="0" xfId="2" applyFont="1" applyFill="1" applyAlignment="1">
      <alignment horizontal="center"/>
    </xf>
    <xf numFmtId="1" fontId="5" fillId="2" borderId="1" xfId="2" quotePrefix="1" applyNumberFormat="1" applyFont="1" applyFill="1" applyBorder="1" applyAlignment="1">
      <alignment horizontal="center"/>
    </xf>
    <xf numFmtId="1" fontId="5" fillId="2" borderId="2" xfId="3" applyNumberFormat="1" applyFont="1" applyFill="1" applyBorder="1" applyAlignment="1">
      <alignment horizontal="center" vertical="center" wrapText="1"/>
    </xf>
    <xf numFmtId="1" fontId="5" fillId="2" borderId="3" xfId="3" applyNumberFormat="1" applyFont="1" applyFill="1" applyBorder="1" applyAlignment="1">
      <alignment horizontal="center" vertical="center" wrapText="1"/>
    </xf>
    <xf numFmtId="1" fontId="5" fillId="2" borderId="5" xfId="3" applyNumberFormat="1" applyFont="1" applyFill="1" applyBorder="1" applyAlignment="1">
      <alignment horizontal="center" vertical="center" wrapText="1"/>
    </xf>
    <xf numFmtId="1" fontId="5" fillId="2" borderId="6" xfId="3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6">
    <cellStyle name="Comma" xfId="1" builtinId="3"/>
    <cellStyle name="Normal" xfId="0" builtinId="0"/>
    <cellStyle name="Normal_Anexa F 140 146 10.07_Buget local 2011 " xfId="4" xr:uid="{00000000-0005-0000-0000-000002000000}"/>
    <cellStyle name="Normal_mach03" xfId="3" xr:uid="{00000000-0005-0000-0000-000003000000}"/>
    <cellStyle name="Normal_mach31" xfId="2" xr:uid="{00000000-0005-0000-0000-000004000000}"/>
    <cellStyle name="Normal_Machete buget 99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189</xdr:row>
      <xdr:rowOff>0</xdr:rowOff>
    </xdr:from>
    <xdr:to>
      <xdr:col>2</xdr:col>
      <xdr:colOff>19050</xdr:colOff>
      <xdr:row>189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FB5A2E56-21DD-41D4-9E27-DE2668FF90BF}"/>
            </a:ext>
          </a:extLst>
        </xdr:cNvPr>
        <xdr:cNvSpPr>
          <a:spLocks/>
        </xdr:cNvSpPr>
      </xdr:nvSpPr>
      <xdr:spPr bwMode="auto">
        <a:xfrm>
          <a:off x="6372225" y="118395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201</xdr:row>
      <xdr:rowOff>0</xdr:rowOff>
    </xdr:from>
    <xdr:to>
      <xdr:col>2</xdr:col>
      <xdr:colOff>19050</xdr:colOff>
      <xdr:row>201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BBEB6B9F-68A5-4B98-9599-B9AC436B0B82}"/>
            </a:ext>
          </a:extLst>
        </xdr:cNvPr>
        <xdr:cNvSpPr>
          <a:spLocks/>
        </xdr:cNvSpPr>
      </xdr:nvSpPr>
      <xdr:spPr bwMode="auto">
        <a:xfrm>
          <a:off x="6372225" y="118395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201</xdr:row>
      <xdr:rowOff>0</xdr:rowOff>
    </xdr:from>
    <xdr:to>
      <xdr:col>2</xdr:col>
      <xdr:colOff>19050</xdr:colOff>
      <xdr:row>201</xdr:row>
      <xdr:rowOff>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1FEDFC44-9858-4CC9-B6AF-37CE50A0A0A6}"/>
            </a:ext>
          </a:extLst>
        </xdr:cNvPr>
        <xdr:cNvSpPr>
          <a:spLocks/>
        </xdr:cNvSpPr>
      </xdr:nvSpPr>
      <xdr:spPr bwMode="auto">
        <a:xfrm>
          <a:off x="6372225" y="118395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onta\Desktop\D\Diverse\Laura\BUGET\BUGET%202023\12.decembrie%202023\Buget%20DAS%20PROIECT%202023%2011.12.2023%20SUPL%20IH%20initial%20primarie.xls" TargetMode="External"/><Relationship Id="rId1" Type="http://schemas.openxmlformats.org/officeDocument/2006/relationships/externalLinkPath" Target="/Users/Conta/Desktop/D/Diverse/Laura/BUGET/BUGET%202023/12.decembrie%202023/Buget%20DAS%20PROIECT%202023%2011.12.2023%20SUPL%20IH%20initial%20primar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0-instituţii-venituri"/>
      <sheetName val="10-instituţii-cheltuieli"/>
      <sheetName val="68,10"/>
      <sheetName val="68,05.02"/>
      <sheetName val=" 68.50 si cu centr."/>
      <sheetName val="lista investitii"/>
      <sheetName val="68,50"/>
      <sheetName val="centru de zi"/>
      <sheetName val="BUNURI SI SERVICII"/>
      <sheetName val="foie de calcul"/>
      <sheetName val="F CALdas si ccz"/>
      <sheetName val="calcul numar indem"/>
      <sheetName val="F calc CENTRU"/>
      <sheetName val="CENTRU +DAS"/>
      <sheetName val="F CALasistentii p"/>
      <sheetName val="CALCULDAS "/>
      <sheetName val="executie an 2018"/>
    </sheetNames>
    <sheetDataSet>
      <sheetData sheetId="0"/>
      <sheetData sheetId="1"/>
      <sheetData sheetId="2">
        <row r="5">
          <cell r="B5" t="str">
            <v>pe anul 2023</v>
          </cell>
          <cell r="H5" t="str">
            <v>PRIMAR</v>
          </cell>
        </row>
      </sheetData>
      <sheetData sheetId="3"/>
      <sheetData sheetId="4"/>
      <sheetData sheetId="5"/>
      <sheetData sheetId="6">
        <row r="10">
          <cell r="D10">
            <v>3584250</v>
          </cell>
          <cell r="E10">
            <v>941250</v>
          </cell>
          <cell r="F10">
            <v>938000</v>
          </cell>
          <cell r="G10">
            <v>938000</v>
          </cell>
          <cell r="H10">
            <v>767000</v>
          </cell>
        </row>
        <row r="11">
          <cell r="D11">
            <v>3455500</v>
          </cell>
          <cell r="E11">
            <v>869500</v>
          </cell>
          <cell r="F11">
            <v>917000</v>
          </cell>
          <cell r="G11">
            <v>917000</v>
          </cell>
          <cell r="H11">
            <v>752000</v>
          </cell>
        </row>
        <row r="12">
          <cell r="D12">
            <v>3317000</v>
          </cell>
          <cell r="E12">
            <v>830000</v>
          </cell>
          <cell r="F12">
            <v>875000</v>
          </cell>
          <cell r="G12">
            <v>875000</v>
          </cell>
          <cell r="H12">
            <v>737000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D17">
            <v>0</v>
          </cell>
        </row>
        <row r="18"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  <cell r="H18" t="str">
            <v>x</v>
          </cell>
        </row>
        <row r="19"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  <row r="20">
          <cell r="D20" t="str">
            <v>x</v>
          </cell>
          <cell r="E20" t="str">
            <v>x</v>
          </cell>
          <cell r="F20" t="str">
            <v>x</v>
          </cell>
          <cell r="G20" t="str">
            <v>x</v>
          </cell>
          <cell r="H20" t="str">
            <v>x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138500</v>
          </cell>
          <cell r="E28">
            <v>39500</v>
          </cell>
          <cell r="F28">
            <v>42000</v>
          </cell>
          <cell r="G28">
            <v>42000</v>
          </cell>
          <cell r="H28">
            <v>15000</v>
          </cell>
        </row>
        <row r="29">
          <cell r="D29">
            <v>0</v>
          </cell>
        </row>
        <row r="30">
          <cell r="D30">
            <v>50750</v>
          </cell>
          <cell r="E30">
            <v>50750</v>
          </cell>
          <cell r="F30">
            <v>0</v>
          </cell>
          <cell r="G30">
            <v>0</v>
          </cell>
          <cell r="H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50750</v>
          </cell>
          <cell r="E36">
            <v>50750</v>
          </cell>
          <cell r="F36">
            <v>0</v>
          </cell>
          <cell r="G36">
            <v>0</v>
          </cell>
          <cell r="H36">
            <v>0</v>
          </cell>
        </row>
        <row r="38">
          <cell r="D38">
            <v>78000</v>
          </cell>
          <cell r="E38">
            <v>21000</v>
          </cell>
          <cell r="F38">
            <v>21000</v>
          </cell>
          <cell r="G38">
            <v>21000</v>
          </cell>
          <cell r="H38">
            <v>15000</v>
          </cell>
        </row>
        <row r="39">
          <cell r="D39">
            <v>18500</v>
          </cell>
          <cell r="E39">
            <v>18500</v>
          </cell>
          <cell r="F39">
            <v>0</v>
          </cell>
          <cell r="G39">
            <v>0</v>
          </cell>
          <cell r="H39">
            <v>0</v>
          </cell>
        </row>
        <row r="40">
          <cell r="D40">
            <v>585</v>
          </cell>
          <cell r="E40">
            <v>585</v>
          </cell>
          <cell r="G40">
            <v>0</v>
          </cell>
          <cell r="H40">
            <v>0</v>
          </cell>
        </row>
        <row r="41">
          <cell r="D41">
            <v>6089</v>
          </cell>
          <cell r="E41">
            <v>6089</v>
          </cell>
          <cell r="G41">
            <v>0</v>
          </cell>
          <cell r="H41">
            <v>0</v>
          </cell>
        </row>
        <row r="42">
          <cell r="D42">
            <v>176</v>
          </cell>
          <cell r="E42">
            <v>176</v>
          </cell>
          <cell r="G42">
            <v>0</v>
          </cell>
          <cell r="H42">
            <v>0</v>
          </cell>
        </row>
        <row r="43">
          <cell r="D43">
            <v>0</v>
          </cell>
          <cell r="G43">
            <v>0</v>
          </cell>
          <cell r="H43">
            <v>0</v>
          </cell>
        </row>
        <row r="44">
          <cell r="D44">
            <v>995</v>
          </cell>
          <cell r="E44">
            <v>995</v>
          </cell>
          <cell r="G44">
            <v>0</v>
          </cell>
          <cell r="H44">
            <v>0</v>
          </cell>
        </row>
        <row r="45">
          <cell r="E45" t="str">
            <v>x</v>
          </cell>
          <cell r="F45" t="str">
            <v>x</v>
          </cell>
          <cell r="G45" t="str">
            <v>x</v>
          </cell>
          <cell r="H45" t="str">
            <v>x</v>
          </cell>
        </row>
        <row r="46">
          <cell r="D46">
            <v>78000</v>
          </cell>
          <cell r="E46">
            <v>21000</v>
          </cell>
          <cell r="F46">
            <v>21000</v>
          </cell>
          <cell r="G46">
            <v>21000</v>
          </cell>
          <cell r="H46">
            <v>15000</v>
          </cell>
        </row>
        <row r="47">
          <cell r="D47">
            <v>1302800</v>
          </cell>
          <cell r="E47">
            <v>483000</v>
          </cell>
          <cell r="F47">
            <v>283200</v>
          </cell>
          <cell r="G47">
            <v>297200</v>
          </cell>
          <cell r="H47">
            <v>239400</v>
          </cell>
        </row>
        <row r="48">
          <cell r="D48">
            <v>614300</v>
          </cell>
          <cell r="E48">
            <v>194700</v>
          </cell>
          <cell r="F48">
            <v>142700</v>
          </cell>
          <cell r="G48">
            <v>141700</v>
          </cell>
          <cell r="H48">
            <v>135200</v>
          </cell>
        </row>
        <row r="49">
          <cell r="D49">
            <v>12000</v>
          </cell>
          <cell r="E49">
            <v>5000</v>
          </cell>
          <cell r="F49">
            <v>2000</v>
          </cell>
          <cell r="G49">
            <v>2000</v>
          </cell>
          <cell r="H49">
            <v>3000</v>
          </cell>
        </row>
        <row r="50">
          <cell r="D50">
            <v>14000</v>
          </cell>
          <cell r="E50">
            <v>3000</v>
          </cell>
          <cell r="F50">
            <v>2000</v>
          </cell>
          <cell r="G50">
            <v>7000</v>
          </cell>
          <cell r="H50">
            <v>2000</v>
          </cell>
        </row>
        <row r="51">
          <cell r="D51">
            <v>1200</v>
          </cell>
          <cell r="E51">
            <v>300</v>
          </cell>
          <cell r="F51">
            <v>300</v>
          </cell>
          <cell r="G51">
            <v>300</v>
          </cell>
          <cell r="H51">
            <v>300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D53">
            <v>57600</v>
          </cell>
          <cell r="E53">
            <v>14400</v>
          </cell>
          <cell r="F53">
            <v>14400</v>
          </cell>
          <cell r="G53">
            <v>14400</v>
          </cell>
          <cell r="H53">
            <v>14400</v>
          </cell>
        </row>
        <row r="54">
          <cell r="D54">
            <v>5500</v>
          </cell>
          <cell r="E54">
            <v>3000</v>
          </cell>
          <cell r="F54">
            <v>1000</v>
          </cell>
          <cell r="G54">
            <v>1000</v>
          </cell>
          <cell r="H54">
            <v>500</v>
          </cell>
        </row>
        <row r="55">
          <cell r="D55">
            <v>0</v>
          </cell>
          <cell r="E55">
            <v>0</v>
          </cell>
        </row>
        <row r="56">
          <cell r="D56">
            <v>88000</v>
          </cell>
          <cell r="E56">
            <v>22000</v>
          </cell>
          <cell r="F56">
            <v>21000</v>
          </cell>
          <cell r="G56">
            <v>21000</v>
          </cell>
          <cell r="H56">
            <v>24000</v>
          </cell>
        </row>
        <row r="57">
          <cell r="D57">
            <v>6000</v>
          </cell>
          <cell r="E57">
            <v>2000</v>
          </cell>
          <cell r="F57">
            <v>2000</v>
          </cell>
          <cell r="G57">
            <v>1000</v>
          </cell>
          <cell r="H57">
            <v>1000</v>
          </cell>
        </row>
        <row r="58">
          <cell r="D58">
            <v>430000</v>
          </cell>
          <cell r="E58">
            <v>145000</v>
          </cell>
          <cell r="F58">
            <v>100000</v>
          </cell>
          <cell r="G58">
            <v>95000</v>
          </cell>
          <cell r="H58">
            <v>90000</v>
          </cell>
        </row>
        <row r="59">
          <cell r="D59">
            <v>65000</v>
          </cell>
          <cell r="E59">
            <v>65000</v>
          </cell>
          <cell r="F59">
            <v>0</v>
          </cell>
          <cell r="G59">
            <v>0</v>
          </cell>
          <cell r="H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D61">
            <v>0</v>
          </cell>
          <cell r="H61">
            <v>0</v>
          </cell>
        </row>
        <row r="62">
          <cell r="D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D64">
            <v>0</v>
          </cell>
          <cell r="E64">
            <v>0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>
            <v>12500</v>
          </cell>
          <cell r="E68">
            <v>11000</v>
          </cell>
          <cell r="F68">
            <v>500</v>
          </cell>
          <cell r="G68">
            <v>500</v>
          </cell>
          <cell r="H68">
            <v>500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12500</v>
          </cell>
          <cell r="E71">
            <v>11000</v>
          </cell>
          <cell r="F71">
            <v>500</v>
          </cell>
          <cell r="G71">
            <v>500</v>
          </cell>
          <cell r="H71">
            <v>500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</row>
        <row r="77">
          <cell r="D77">
            <v>0</v>
          </cell>
          <cell r="G77">
            <v>0</v>
          </cell>
        </row>
        <row r="78">
          <cell r="D78">
            <v>0</v>
          </cell>
        </row>
        <row r="79">
          <cell r="D79">
            <v>19800</v>
          </cell>
          <cell r="E79">
            <v>19800</v>
          </cell>
          <cell r="F79">
            <v>0</v>
          </cell>
          <cell r="G79">
            <v>0</v>
          </cell>
          <cell r="H79">
            <v>0</v>
          </cell>
        </row>
        <row r="80">
          <cell r="D80">
            <v>0</v>
          </cell>
          <cell r="E80">
            <v>0</v>
          </cell>
        </row>
        <row r="81">
          <cell r="D81">
            <v>0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0</v>
          </cell>
        </row>
        <row r="87">
          <cell r="D87">
            <v>0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591200</v>
          </cell>
          <cell r="E95">
            <v>192500</v>
          </cell>
          <cell r="F95">
            <v>140000</v>
          </cell>
          <cell r="G95">
            <v>155000</v>
          </cell>
          <cell r="H95">
            <v>103700</v>
          </cell>
        </row>
        <row r="96">
          <cell r="D96">
            <v>0</v>
          </cell>
        </row>
        <row r="97">
          <cell r="D97">
            <v>0</v>
          </cell>
        </row>
        <row r="98">
          <cell r="D98">
            <v>0</v>
          </cell>
        </row>
        <row r="99">
          <cell r="D99">
            <v>184000</v>
          </cell>
          <cell r="E99">
            <v>58500</v>
          </cell>
          <cell r="F99">
            <v>58500</v>
          </cell>
          <cell r="G99">
            <v>58500</v>
          </cell>
          <cell r="H99">
            <v>8500</v>
          </cell>
        </row>
        <row r="100">
          <cell r="D100">
            <v>0</v>
          </cell>
        </row>
        <row r="101">
          <cell r="D101">
            <v>0</v>
          </cell>
        </row>
        <row r="102">
          <cell r="D102">
            <v>0</v>
          </cell>
        </row>
        <row r="103">
          <cell r="D103">
            <v>407200</v>
          </cell>
          <cell r="E103">
            <v>134000</v>
          </cell>
          <cell r="F103">
            <v>81500</v>
          </cell>
          <cell r="G103">
            <v>96500</v>
          </cell>
          <cell r="H103">
            <v>95200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3">
          <cell r="D133">
            <v>0</v>
          </cell>
        </row>
        <row r="134">
          <cell r="D134">
            <v>0</v>
          </cell>
        </row>
        <row r="135">
          <cell r="D135">
            <v>0</v>
          </cell>
        </row>
        <row r="136">
          <cell r="D136">
            <v>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D143">
            <v>0</v>
          </cell>
        </row>
        <row r="147">
          <cell r="D147">
            <v>603600</v>
          </cell>
          <cell r="E147">
            <v>138300</v>
          </cell>
          <cell r="F147">
            <v>145200</v>
          </cell>
          <cell r="G147">
            <v>137400</v>
          </cell>
          <cell r="H147">
            <v>182700</v>
          </cell>
        </row>
        <row r="148">
          <cell r="D148">
            <v>603600</v>
          </cell>
          <cell r="E148">
            <v>138300</v>
          </cell>
          <cell r="F148">
            <v>145200</v>
          </cell>
          <cell r="G148">
            <v>137400</v>
          </cell>
          <cell r="H148">
            <v>182700</v>
          </cell>
        </row>
        <row r="149">
          <cell r="D149">
            <v>594000</v>
          </cell>
          <cell r="E149">
            <v>135000</v>
          </cell>
          <cell r="F149">
            <v>142500</v>
          </cell>
          <cell r="G149">
            <v>136500</v>
          </cell>
          <cell r="H149">
            <v>180000</v>
          </cell>
        </row>
        <row r="150">
          <cell r="D150">
            <v>600</v>
          </cell>
          <cell r="E150">
            <v>600</v>
          </cell>
          <cell r="F150">
            <v>0</v>
          </cell>
          <cell r="G150">
            <v>0</v>
          </cell>
          <cell r="H150">
            <v>0</v>
          </cell>
        </row>
        <row r="151">
          <cell r="D151">
            <v>9000</v>
          </cell>
          <cell r="E151">
            <v>2700</v>
          </cell>
          <cell r="F151">
            <v>2700</v>
          </cell>
          <cell r="G151">
            <v>900</v>
          </cell>
          <cell r="H151">
            <v>2700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224625</v>
          </cell>
          <cell r="E154">
            <v>197625</v>
          </cell>
          <cell r="F154">
            <v>9000</v>
          </cell>
          <cell r="G154">
            <v>9000</v>
          </cell>
          <cell r="H154">
            <v>9000</v>
          </cell>
        </row>
        <row r="155">
          <cell r="D155">
            <v>0</v>
          </cell>
          <cell r="E155">
            <v>0</v>
          </cell>
        </row>
        <row r="156">
          <cell r="D156">
            <v>0</v>
          </cell>
          <cell r="E156">
            <v>0</v>
          </cell>
        </row>
        <row r="157">
          <cell r="D157">
            <v>0</v>
          </cell>
          <cell r="E157">
            <v>0</v>
          </cell>
        </row>
        <row r="158">
          <cell r="D158">
            <v>0</v>
          </cell>
          <cell r="E158">
            <v>0</v>
          </cell>
        </row>
        <row r="159">
          <cell r="D159">
            <v>0</v>
          </cell>
          <cell r="E159">
            <v>0</v>
          </cell>
        </row>
        <row r="160">
          <cell r="D160">
            <v>0</v>
          </cell>
          <cell r="E160">
            <v>0</v>
          </cell>
        </row>
        <row r="161">
          <cell r="D161">
            <v>188625</v>
          </cell>
          <cell r="E161">
            <v>188625</v>
          </cell>
        </row>
        <row r="162">
          <cell r="D162">
            <v>0</v>
          </cell>
          <cell r="E162">
            <v>0</v>
          </cell>
        </row>
        <row r="163">
          <cell r="D163">
            <v>0</v>
          </cell>
          <cell r="E163">
            <v>0</v>
          </cell>
        </row>
        <row r="164">
          <cell r="D164">
            <v>36000</v>
          </cell>
          <cell r="E164">
            <v>9000</v>
          </cell>
          <cell r="F164">
            <v>9000</v>
          </cell>
          <cell r="G164">
            <v>9000</v>
          </cell>
          <cell r="H164">
            <v>9000</v>
          </cell>
        </row>
        <row r="165">
          <cell r="D165">
            <v>0</v>
          </cell>
        </row>
        <row r="166">
          <cell r="D166">
            <v>0</v>
          </cell>
        </row>
        <row r="167">
          <cell r="D167">
            <v>0</v>
          </cell>
        </row>
        <row r="168">
          <cell r="D168">
            <v>0</v>
          </cell>
        </row>
        <row r="169">
          <cell r="D169">
            <v>0</v>
          </cell>
        </row>
        <row r="170">
          <cell r="D170">
            <v>0</v>
          </cell>
        </row>
        <row r="171">
          <cell r="D171">
            <v>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</row>
        <row r="186"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D187">
            <v>0</v>
          </cell>
        </row>
        <row r="188">
          <cell r="D188">
            <v>0</v>
          </cell>
        </row>
        <row r="189">
          <cell r="D189">
            <v>0</v>
          </cell>
        </row>
        <row r="190">
          <cell r="D190">
            <v>0</v>
          </cell>
        </row>
        <row r="191">
          <cell r="D191">
            <v>0</v>
          </cell>
        </row>
        <row r="192">
          <cell r="D192">
            <v>0</v>
          </cell>
        </row>
        <row r="193">
          <cell r="D193">
            <v>0</v>
          </cell>
        </row>
        <row r="194">
          <cell r="D194">
            <v>0</v>
          </cell>
        </row>
        <row r="196"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257">
          <cell r="D257">
            <v>0</v>
          </cell>
          <cell r="G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</row>
        <row r="259">
          <cell r="D259">
            <v>0</v>
          </cell>
        </row>
        <row r="260">
          <cell r="E260">
            <v>50000</v>
          </cell>
          <cell r="G260">
            <v>72575</v>
          </cell>
          <cell r="H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</row>
        <row r="267">
          <cell r="D267">
            <v>0</v>
          </cell>
        </row>
      </sheetData>
      <sheetData sheetId="7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  <cell r="G16">
            <v>0</v>
          </cell>
          <cell r="H16">
            <v>0</v>
          </cell>
        </row>
        <row r="17">
          <cell r="D17">
            <v>0</v>
          </cell>
        </row>
        <row r="18"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  <cell r="H18" t="str">
            <v>x</v>
          </cell>
        </row>
        <row r="19"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  <row r="20">
          <cell r="D20" t="str">
            <v>x</v>
          </cell>
          <cell r="E20" t="str">
            <v>x</v>
          </cell>
          <cell r="F20" t="str">
            <v>x</v>
          </cell>
          <cell r="G20" t="str">
            <v>x</v>
          </cell>
          <cell r="H20" t="str">
            <v>x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D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D39">
            <v>18500</v>
          </cell>
          <cell r="E39">
            <v>18500</v>
          </cell>
          <cell r="F39">
            <v>0</v>
          </cell>
          <cell r="G39">
            <v>0</v>
          </cell>
          <cell r="H39">
            <v>0</v>
          </cell>
        </row>
        <row r="40">
          <cell r="D40">
            <v>585</v>
          </cell>
          <cell r="E40">
            <v>585</v>
          </cell>
          <cell r="G40">
            <v>0</v>
          </cell>
          <cell r="H40">
            <v>0</v>
          </cell>
        </row>
        <row r="41">
          <cell r="D41">
            <v>6089</v>
          </cell>
          <cell r="E41">
            <v>6089</v>
          </cell>
          <cell r="G41">
            <v>0</v>
          </cell>
          <cell r="H41">
            <v>0</v>
          </cell>
        </row>
        <row r="42">
          <cell r="D42">
            <v>176</v>
          </cell>
          <cell r="E42">
            <v>176</v>
          </cell>
          <cell r="G42">
            <v>0</v>
          </cell>
          <cell r="H42">
            <v>0</v>
          </cell>
        </row>
        <row r="43">
          <cell r="D43">
            <v>0</v>
          </cell>
          <cell r="G43">
            <v>0</v>
          </cell>
          <cell r="H43">
            <v>0</v>
          </cell>
        </row>
        <row r="44">
          <cell r="D44">
            <v>995</v>
          </cell>
          <cell r="E44">
            <v>995</v>
          </cell>
          <cell r="G44">
            <v>0</v>
          </cell>
          <cell r="H44">
            <v>0</v>
          </cell>
        </row>
        <row r="45">
          <cell r="E45" t="str">
            <v>x</v>
          </cell>
          <cell r="F45" t="str">
            <v>x</v>
          </cell>
          <cell r="G45" t="str">
            <v>x</v>
          </cell>
          <cell r="H45" t="str">
            <v>x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D47">
            <v>382885</v>
          </cell>
          <cell r="E47">
            <v>116502</v>
          </cell>
          <cell r="F47">
            <v>99052</v>
          </cell>
          <cell r="G47">
            <v>115629</v>
          </cell>
          <cell r="H47">
            <v>51702</v>
          </cell>
        </row>
        <row r="48">
          <cell r="D48">
            <v>74708</v>
          </cell>
          <cell r="E48">
            <v>29202</v>
          </cell>
          <cell r="F48">
            <v>16852</v>
          </cell>
          <cell r="G48">
            <v>17252</v>
          </cell>
          <cell r="H48">
            <v>11402</v>
          </cell>
        </row>
        <row r="49">
          <cell r="D49">
            <v>11000</v>
          </cell>
          <cell r="E49">
            <v>5000</v>
          </cell>
          <cell r="F49">
            <v>2000</v>
          </cell>
          <cell r="G49">
            <v>2000</v>
          </cell>
          <cell r="H49">
            <v>2000</v>
          </cell>
        </row>
        <row r="50">
          <cell r="D50">
            <v>7000</v>
          </cell>
          <cell r="E50">
            <v>3000</v>
          </cell>
          <cell r="F50">
            <v>2000</v>
          </cell>
          <cell r="G50">
            <v>1000</v>
          </cell>
          <cell r="H50">
            <v>1000</v>
          </cell>
        </row>
        <row r="51">
          <cell r="D51">
            <v>10500</v>
          </cell>
          <cell r="E51">
            <v>8250</v>
          </cell>
          <cell r="F51">
            <v>2250</v>
          </cell>
          <cell r="G51">
            <v>0</v>
          </cell>
          <cell r="H51">
            <v>0</v>
          </cell>
        </row>
        <row r="52">
          <cell r="D52">
            <v>3260</v>
          </cell>
          <cell r="E52">
            <v>690</v>
          </cell>
          <cell r="F52">
            <v>690</v>
          </cell>
          <cell r="G52">
            <v>690</v>
          </cell>
          <cell r="H52">
            <v>1190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D55">
            <v>10400</v>
          </cell>
          <cell r="E55">
            <v>1350</v>
          </cell>
          <cell r="F55">
            <v>2700</v>
          </cell>
          <cell r="G55">
            <v>6350</v>
          </cell>
        </row>
        <row r="56">
          <cell r="D56">
            <v>1248</v>
          </cell>
          <cell r="E56">
            <v>312</v>
          </cell>
          <cell r="F56">
            <v>312</v>
          </cell>
          <cell r="G56">
            <v>312</v>
          </cell>
          <cell r="H56">
            <v>312</v>
          </cell>
        </row>
        <row r="57">
          <cell r="D57">
            <v>0</v>
          </cell>
          <cell r="E57">
            <v>0</v>
          </cell>
          <cell r="G57">
            <v>0</v>
          </cell>
          <cell r="H57">
            <v>0</v>
          </cell>
        </row>
        <row r="58">
          <cell r="D58">
            <v>31300</v>
          </cell>
          <cell r="E58">
            <v>10600</v>
          </cell>
          <cell r="F58">
            <v>6900</v>
          </cell>
          <cell r="G58">
            <v>6900</v>
          </cell>
          <cell r="H58">
            <v>6900</v>
          </cell>
        </row>
        <row r="59">
          <cell r="D59">
            <v>15000</v>
          </cell>
          <cell r="E59">
            <v>15000</v>
          </cell>
        </row>
        <row r="60">
          <cell r="D60">
            <v>98000</v>
          </cell>
          <cell r="E60">
            <v>32000</v>
          </cell>
          <cell r="F60">
            <v>29000</v>
          </cell>
          <cell r="G60">
            <v>29000</v>
          </cell>
          <cell r="H60">
            <v>8000</v>
          </cell>
        </row>
        <row r="61">
          <cell r="D61">
            <v>98000</v>
          </cell>
          <cell r="E61">
            <v>32000</v>
          </cell>
          <cell r="F61">
            <v>29000</v>
          </cell>
          <cell r="G61">
            <v>29000</v>
          </cell>
          <cell r="H61">
            <v>8000</v>
          </cell>
        </row>
        <row r="62">
          <cell r="D62">
            <v>0</v>
          </cell>
        </row>
        <row r="63">
          <cell r="D63">
            <v>1000</v>
          </cell>
          <cell r="E63">
            <v>300</v>
          </cell>
          <cell r="F63">
            <v>200</v>
          </cell>
          <cell r="G63">
            <v>200</v>
          </cell>
          <cell r="H63">
            <v>300</v>
          </cell>
        </row>
        <row r="64">
          <cell r="D64">
            <v>1000</v>
          </cell>
          <cell r="E64">
            <v>300</v>
          </cell>
          <cell r="F64">
            <v>200</v>
          </cell>
          <cell r="G64">
            <v>200</v>
          </cell>
          <cell r="H64">
            <v>300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>
            <v>2000</v>
          </cell>
          <cell r="E68">
            <v>2000</v>
          </cell>
          <cell r="F68">
            <v>0</v>
          </cell>
          <cell r="G68">
            <v>0</v>
          </cell>
          <cell r="H68">
            <v>0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2000</v>
          </cell>
          <cell r="E71">
            <v>2000</v>
          </cell>
          <cell r="F71">
            <v>0</v>
          </cell>
          <cell r="G71">
            <v>0</v>
          </cell>
          <cell r="H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</row>
        <row r="77">
          <cell r="D77">
            <v>0</v>
          </cell>
          <cell r="G77">
            <v>0</v>
          </cell>
        </row>
        <row r="78">
          <cell r="D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D81">
            <v>0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0</v>
          </cell>
        </row>
        <row r="87">
          <cell r="D87">
            <v>0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192177</v>
          </cell>
          <cell r="E95">
            <v>38000</v>
          </cell>
          <cell r="F95">
            <v>53000</v>
          </cell>
          <cell r="G95">
            <v>69177</v>
          </cell>
          <cell r="H95">
            <v>32000</v>
          </cell>
        </row>
        <row r="96">
          <cell r="D96">
            <v>0</v>
          </cell>
        </row>
        <row r="97">
          <cell r="D97">
            <v>0</v>
          </cell>
        </row>
        <row r="98">
          <cell r="D98">
            <v>0</v>
          </cell>
        </row>
        <row r="99">
          <cell r="D99">
            <v>52000</v>
          </cell>
          <cell r="E99">
            <v>0</v>
          </cell>
          <cell r="F99">
            <v>21000</v>
          </cell>
          <cell r="G99">
            <v>31000</v>
          </cell>
          <cell r="H99">
            <v>0</v>
          </cell>
        </row>
        <row r="100">
          <cell r="D100">
            <v>0</v>
          </cell>
        </row>
        <row r="101">
          <cell r="D101">
            <v>0</v>
          </cell>
        </row>
        <row r="102">
          <cell r="D102">
            <v>0</v>
          </cell>
        </row>
        <row r="103">
          <cell r="D103">
            <v>140177</v>
          </cell>
          <cell r="E103">
            <v>38000</v>
          </cell>
          <cell r="F103">
            <v>32000</v>
          </cell>
          <cell r="G103">
            <v>38177</v>
          </cell>
          <cell r="H103">
            <v>32000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3">
          <cell r="D133">
            <v>0</v>
          </cell>
        </row>
        <row r="134">
          <cell r="D134">
            <v>0</v>
          </cell>
        </row>
        <row r="135">
          <cell r="D135">
            <v>0</v>
          </cell>
        </row>
        <row r="136">
          <cell r="D136">
            <v>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D143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</row>
        <row r="150">
          <cell r="D150">
            <v>0</v>
          </cell>
        </row>
        <row r="151">
          <cell r="D151">
            <v>0</v>
          </cell>
          <cell r="H151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0</v>
          </cell>
        </row>
        <row r="155">
          <cell r="D155">
            <v>0</v>
          </cell>
        </row>
        <row r="156">
          <cell r="D156">
            <v>0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0</v>
          </cell>
        </row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65">
          <cell r="D165">
            <v>0</v>
          </cell>
        </row>
        <row r="166">
          <cell r="D166">
            <v>0</v>
          </cell>
        </row>
        <row r="167">
          <cell r="D167">
            <v>0</v>
          </cell>
        </row>
        <row r="168">
          <cell r="D168">
            <v>0</v>
          </cell>
        </row>
        <row r="169">
          <cell r="D169">
            <v>0</v>
          </cell>
        </row>
        <row r="170">
          <cell r="D170">
            <v>0</v>
          </cell>
        </row>
        <row r="171">
          <cell r="D171">
            <v>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  <cell r="F183">
            <v>0</v>
          </cell>
          <cell r="G183">
            <v>0</v>
          </cell>
          <cell r="H183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</row>
        <row r="186">
          <cell r="D186">
            <v>0</v>
          </cell>
        </row>
        <row r="187">
          <cell r="D187">
            <v>0</v>
          </cell>
        </row>
        <row r="188">
          <cell r="D188">
            <v>0</v>
          </cell>
        </row>
        <row r="189">
          <cell r="D189">
            <v>0</v>
          </cell>
        </row>
        <row r="190">
          <cell r="D190">
            <v>0</v>
          </cell>
        </row>
        <row r="191">
          <cell r="D191">
            <v>0</v>
          </cell>
        </row>
        <row r="192">
          <cell r="D192">
            <v>0</v>
          </cell>
        </row>
        <row r="193">
          <cell r="D193">
            <v>0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</row>
        <row r="196"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</row>
        <row r="258">
          <cell r="D258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</row>
        <row r="266">
          <cell r="D266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J279"/>
  <sheetViews>
    <sheetView tabSelected="1" view="pageBreakPreview" zoomScaleNormal="100" workbookViewId="0">
      <selection activeCell="K157" sqref="K157"/>
    </sheetView>
  </sheetViews>
  <sheetFormatPr defaultRowHeight="15.75" x14ac:dyDescent="0.25"/>
  <cols>
    <col min="1" max="1" width="5.28515625" style="1" customWidth="1"/>
    <col min="2" max="2" width="90.28515625" style="2" customWidth="1"/>
    <col min="3" max="3" width="12.140625" style="1" customWidth="1"/>
    <col min="4" max="4" width="11.85546875" style="1" customWidth="1"/>
    <col min="5" max="7" width="11.7109375" style="1" hidden="1" customWidth="1"/>
    <col min="8" max="8" width="11.42578125" style="1" hidden="1" customWidth="1"/>
    <col min="9" max="9" width="0" style="1" hidden="1" customWidth="1"/>
    <col min="10" max="256" width="9.140625" style="1"/>
    <col min="257" max="257" width="5.28515625" style="1" customWidth="1"/>
    <col min="258" max="258" width="90.28515625" style="1" customWidth="1"/>
    <col min="259" max="259" width="12.140625" style="1" customWidth="1"/>
    <col min="260" max="260" width="11.85546875" style="1" customWidth="1"/>
    <col min="261" max="263" width="11.7109375" style="1" bestFit="1" customWidth="1"/>
    <col min="264" max="264" width="11.42578125" style="1" customWidth="1"/>
    <col min="265" max="512" width="9.140625" style="1"/>
    <col min="513" max="513" width="5.28515625" style="1" customWidth="1"/>
    <col min="514" max="514" width="90.28515625" style="1" customWidth="1"/>
    <col min="515" max="515" width="12.140625" style="1" customWidth="1"/>
    <col min="516" max="516" width="11.85546875" style="1" customWidth="1"/>
    <col min="517" max="519" width="11.7109375" style="1" bestFit="1" customWidth="1"/>
    <col min="520" max="520" width="11.42578125" style="1" customWidth="1"/>
    <col min="521" max="768" width="9.140625" style="1"/>
    <col min="769" max="769" width="5.28515625" style="1" customWidth="1"/>
    <col min="770" max="770" width="90.28515625" style="1" customWidth="1"/>
    <col min="771" max="771" width="12.140625" style="1" customWidth="1"/>
    <col min="772" max="772" width="11.85546875" style="1" customWidth="1"/>
    <col min="773" max="775" width="11.7109375" style="1" bestFit="1" customWidth="1"/>
    <col min="776" max="776" width="11.42578125" style="1" customWidth="1"/>
    <col min="777" max="1024" width="9.140625" style="1"/>
    <col min="1025" max="1025" width="5.28515625" style="1" customWidth="1"/>
    <col min="1026" max="1026" width="90.28515625" style="1" customWidth="1"/>
    <col min="1027" max="1027" width="12.140625" style="1" customWidth="1"/>
    <col min="1028" max="1028" width="11.85546875" style="1" customWidth="1"/>
    <col min="1029" max="1031" width="11.7109375" style="1" bestFit="1" customWidth="1"/>
    <col min="1032" max="1032" width="11.42578125" style="1" customWidth="1"/>
    <col min="1033" max="1280" width="9.140625" style="1"/>
    <col min="1281" max="1281" width="5.28515625" style="1" customWidth="1"/>
    <col min="1282" max="1282" width="90.28515625" style="1" customWidth="1"/>
    <col min="1283" max="1283" width="12.140625" style="1" customWidth="1"/>
    <col min="1284" max="1284" width="11.85546875" style="1" customWidth="1"/>
    <col min="1285" max="1287" width="11.7109375" style="1" bestFit="1" customWidth="1"/>
    <col min="1288" max="1288" width="11.42578125" style="1" customWidth="1"/>
    <col min="1289" max="1536" width="9.140625" style="1"/>
    <col min="1537" max="1537" width="5.28515625" style="1" customWidth="1"/>
    <col min="1538" max="1538" width="90.28515625" style="1" customWidth="1"/>
    <col min="1539" max="1539" width="12.140625" style="1" customWidth="1"/>
    <col min="1540" max="1540" width="11.85546875" style="1" customWidth="1"/>
    <col min="1541" max="1543" width="11.7109375" style="1" bestFit="1" customWidth="1"/>
    <col min="1544" max="1544" width="11.42578125" style="1" customWidth="1"/>
    <col min="1545" max="1792" width="9.140625" style="1"/>
    <col min="1793" max="1793" width="5.28515625" style="1" customWidth="1"/>
    <col min="1794" max="1794" width="90.28515625" style="1" customWidth="1"/>
    <col min="1795" max="1795" width="12.140625" style="1" customWidth="1"/>
    <col min="1796" max="1796" width="11.85546875" style="1" customWidth="1"/>
    <col min="1797" max="1799" width="11.7109375" style="1" bestFit="1" customWidth="1"/>
    <col min="1800" max="1800" width="11.42578125" style="1" customWidth="1"/>
    <col min="1801" max="2048" width="9.140625" style="1"/>
    <col min="2049" max="2049" width="5.28515625" style="1" customWidth="1"/>
    <col min="2050" max="2050" width="90.28515625" style="1" customWidth="1"/>
    <col min="2051" max="2051" width="12.140625" style="1" customWidth="1"/>
    <col min="2052" max="2052" width="11.85546875" style="1" customWidth="1"/>
    <col min="2053" max="2055" width="11.7109375" style="1" bestFit="1" customWidth="1"/>
    <col min="2056" max="2056" width="11.42578125" style="1" customWidth="1"/>
    <col min="2057" max="2304" width="9.140625" style="1"/>
    <col min="2305" max="2305" width="5.28515625" style="1" customWidth="1"/>
    <col min="2306" max="2306" width="90.28515625" style="1" customWidth="1"/>
    <col min="2307" max="2307" width="12.140625" style="1" customWidth="1"/>
    <col min="2308" max="2308" width="11.85546875" style="1" customWidth="1"/>
    <col min="2309" max="2311" width="11.7109375" style="1" bestFit="1" customWidth="1"/>
    <col min="2312" max="2312" width="11.42578125" style="1" customWidth="1"/>
    <col min="2313" max="2560" width="9.140625" style="1"/>
    <col min="2561" max="2561" width="5.28515625" style="1" customWidth="1"/>
    <col min="2562" max="2562" width="90.28515625" style="1" customWidth="1"/>
    <col min="2563" max="2563" width="12.140625" style="1" customWidth="1"/>
    <col min="2564" max="2564" width="11.85546875" style="1" customWidth="1"/>
    <col min="2565" max="2567" width="11.7109375" style="1" bestFit="1" customWidth="1"/>
    <col min="2568" max="2568" width="11.42578125" style="1" customWidth="1"/>
    <col min="2569" max="2816" width="9.140625" style="1"/>
    <col min="2817" max="2817" width="5.28515625" style="1" customWidth="1"/>
    <col min="2818" max="2818" width="90.28515625" style="1" customWidth="1"/>
    <col min="2819" max="2819" width="12.140625" style="1" customWidth="1"/>
    <col min="2820" max="2820" width="11.85546875" style="1" customWidth="1"/>
    <col min="2821" max="2823" width="11.7109375" style="1" bestFit="1" customWidth="1"/>
    <col min="2824" max="2824" width="11.42578125" style="1" customWidth="1"/>
    <col min="2825" max="3072" width="9.140625" style="1"/>
    <col min="3073" max="3073" width="5.28515625" style="1" customWidth="1"/>
    <col min="3074" max="3074" width="90.28515625" style="1" customWidth="1"/>
    <col min="3075" max="3075" width="12.140625" style="1" customWidth="1"/>
    <col min="3076" max="3076" width="11.85546875" style="1" customWidth="1"/>
    <col min="3077" max="3079" width="11.7109375" style="1" bestFit="1" customWidth="1"/>
    <col min="3080" max="3080" width="11.42578125" style="1" customWidth="1"/>
    <col min="3081" max="3328" width="9.140625" style="1"/>
    <col min="3329" max="3329" width="5.28515625" style="1" customWidth="1"/>
    <col min="3330" max="3330" width="90.28515625" style="1" customWidth="1"/>
    <col min="3331" max="3331" width="12.140625" style="1" customWidth="1"/>
    <col min="3332" max="3332" width="11.85546875" style="1" customWidth="1"/>
    <col min="3333" max="3335" width="11.7109375" style="1" bestFit="1" customWidth="1"/>
    <col min="3336" max="3336" width="11.42578125" style="1" customWidth="1"/>
    <col min="3337" max="3584" width="9.140625" style="1"/>
    <col min="3585" max="3585" width="5.28515625" style="1" customWidth="1"/>
    <col min="3586" max="3586" width="90.28515625" style="1" customWidth="1"/>
    <col min="3587" max="3587" width="12.140625" style="1" customWidth="1"/>
    <col min="3588" max="3588" width="11.85546875" style="1" customWidth="1"/>
    <col min="3589" max="3591" width="11.7109375" style="1" bestFit="1" customWidth="1"/>
    <col min="3592" max="3592" width="11.42578125" style="1" customWidth="1"/>
    <col min="3593" max="3840" width="9.140625" style="1"/>
    <col min="3841" max="3841" width="5.28515625" style="1" customWidth="1"/>
    <col min="3842" max="3842" width="90.28515625" style="1" customWidth="1"/>
    <col min="3843" max="3843" width="12.140625" style="1" customWidth="1"/>
    <col min="3844" max="3844" width="11.85546875" style="1" customWidth="1"/>
    <col min="3845" max="3847" width="11.7109375" style="1" bestFit="1" customWidth="1"/>
    <col min="3848" max="3848" width="11.42578125" style="1" customWidth="1"/>
    <col min="3849" max="4096" width="9.140625" style="1"/>
    <col min="4097" max="4097" width="5.28515625" style="1" customWidth="1"/>
    <col min="4098" max="4098" width="90.28515625" style="1" customWidth="1"/>
    <col min="4099" max="4099" width="12.140625" style="1" customWidth="1"/>
    <col min="4100" max="4100" width="11.85546875" style="1" customWidth="1"/>
    <col min="4101" max="4103" width="11.7109375" style="1" bestFit="1" customWidth="1"/>
    <col min="4104" max="4104" width="11.42578125" style="1" customWidth="1"/>
    <col min="4105" max="4352" width="9.140625" style="1"/>
    <col min="4353" max="4353" width="5.28515625" style="1" customWidth="1"/>
    <col min="4354" max="4354" width="90.28515625" style="1" customWidth="1"/>
    <col min="4355" max="4355" width="12.140625" style="1" customWidth="1"/>
    <col min="4356" max="4356" width="11.85546875" style="1" customWidth="1"/>
    <col min="4357" max="4359" width="11.7109375" style="1" bestFit="1" customWidth="1"/>
    <col min="4360" max="4360" width="11.42578125" style="1" customWidth="1"/>
    <col min="4361" max="4608" width="9.140625" style="1"/>
    <col min="4609" max="4609" width="5.28515625" style="1" customWidth="1"/>
    <col min="4610" max="4610" width="90.28515625" style="1" customWidth="1"/>
    <col min="4611" max="4611" width="12.140625" style="1" customWidth="1"/>
    <col min="4612" max="4612" width="11.85546875" style="1" customWidth="1"/>
    <col min="4613" max="4615" width="11.7109375" style="1" bestFit="1" customWidth="1"/>
    <col min="4616" max="4616" width="11.42578125" style="1" customWidth="1"/>
    <col min="4617" max="4864" width="9.140625" style="1"/>
    <col min="4865" max="4865" width="5.28515625" style="1" customWidth="1"/>
    <col min="4866" max="4866" width="90.28515625" style="1" customWidth="1"/>
    <col min="4867" max="4867" width="12.140625" style="1" customWidth="1"/>
    <col min="4868" max="4868" width="11.85546875" style="1" customWidth="1"/>
    <col min="4869" max="4871" width="11.7109375" style="1" bestFit="1" customWidth="1"/>
    <col min="4872" max="4872" width="11.42578125" style="1" customWidth="1"/>
    <col min="4873" max="5120" width="9.140625" style="1"/>
    <col min="5121" max="5121" width="5.28515625" style="1" customWidth="1"/>
    <col min="5122" max="5122" width="90.28515625" style="1" customWidth="1"/>
    <col min="5123" max="5123" width="12.140625" style="1" customWidth="1"/>
    <col min="5124" max="5124" width="11.85546875" style="1" customWidth="1"/>
    <col min="5125" max="5127" width="11.7109375" style="1" bestFit="1" customWidth="1"/>
    <col min="5128" max="5128" width="11.42578125" style="1" customWidth="1"/>
    <col min="5129" max="5376" width="9.140625" style="1"/>
    <col min="5377" max="5377" width="5.28515625" style="1" customWidth="1"/>
    <col min="5378" max="5378" width="90.28515625" style="1" customWidth="1"/>
    <col min="5379" max="5379" width="12.140625" style="1" customWidth="1"/>
    <col min="5380" max="5380" width="11.85546875" style="1" customWidth="1"/>
    <col min="5381" max="5383" width="11.7109375" style="1" bestFit="1" customWidth="1"/>
    <col min="5384" max="5384" width="11.42578125" style="1" customWidth="1"/>
    <col min="5385" max="5632" width="9.140625" style="1"/>
    <col min="5633" max="5633" width="5.28515625" style="1" customWidth="1"/>
    <col min="5634" max="5634" width="90.28515625" style="1" customWidth="1"/>
    <col min="5635" max="5635" width="12.140625" style="1" customWidth="1"/>
    <col min="5636" max="5636" width="11.85546875" style="1" customWidth="1"/>
    <col min="5637" max="5639" width="11.7109375" style="1" bestFit="1" customWidth="1"/>
    <col min="5640" max="5640" width="11.42578125" style="1" customWidth="1"/>
    <col min="5641" max="5888" width="9.140625" style="1"/>
    <col min="5889" max="5889" width="5.28515625" style="1" customWidth="1"/>
    <col min="5890" max="5890" width="90.28515625" style="1" customWidth="1"/>
    <col min="5891" max="5891" width="12.140625" style="1" customWidth="1"/>
    <col min="5892" max="5892" width="11.85546875" style="1" customWidth="1"/>
    <col min="5893" max="5895" width="11.7109375" style="1" bestFit="1" customWidth="1"/>
    <col min="5896" max="5896" width="11.42578125" style="1" customWidth="1"/>
    <col min="5897" max="6144" width="9.140625" style="1"/>
    <col min="6145" max="6145" width="5.28515625" style="1" customWidth="1"/>
    <col min="6146" max="6146" width="90.28515625" style="1" customWidth="1"/>
    <col min="6147" max="6147" width="12.140625" style="1" customWidth="1"/>
    <col min="6148" max="6148" width="11.85546875" style="1" customWidth="1"/>
    <col min="6149" max="6151" width="11.7109375" style="1" bestFit="1" customWidth="1"/>
    <col min="6152" max="6152" width="11.42578125" style="1" customWidth="1"/>
    <col min="6153" max="6400" width="9.140625" style="1"/>
    <col min="6401" max="6401" width="5.28515625" style="1" customWidth="1"/>
    <col min="6402" max="6402" width="90.28515625" style="1" customWidth="1"/>
    <col min="6403" max="6403" width="12.140625" style="1" customWidth="1"/>
    <col min="6404" max="6404" width="11.85546875" style="1" customWidth="1"/>
    <col min="6405" max="6407" width="11.7109375" style="1" bestFit="1" customWidth="1"/>
    <col min="6408" max="6408" width="11.42578125" style="1" customWidth="1"/>
    <col min="6409" max="6656" width="9.140625" style="1"/>
    <col min="6657" max="6657" width="5.28515625" style="1" customWidth="1"/>
    <col min="6658" max="6658" width="90.28515625" style="1" customWidth="1"/>
    <col min="6659" max="6659" width="12.140625" style="1" customWidth="1"/>
    <col min="6660" max="6660" width="11.85546875" style="1" customWidth="1"/>
    <col min="6661" max="6663" width="11.7109375" style="1" bestFit="1" customWidth="1"/>
    <col min="6664" max="6664" width="11.42578125" style="1" customWidth="1"/>
    <col min="6665" max="6912" width="9.140625" style="1"/>
    <col min="6913" max="6913" width="5.28515625" style="1" customWidth="1"/>
    <col min="6914" max="6914" width="90.28515625" style="1" customWidth="1"/>
    <col min="6915" max="6915" width="12.140625" style="1" customWidth="1"/>
    <col min="6916" max="6916" width="11.85546875" style="1" customWidth="1"/>
    <col min="6917" max="6919" width="11.7109375" style="1" bestFit="1" customWidth="1"/>
    <col min="6920" max="6920" width="11.42578125" style="1" customWidth="1"/>
    <col min="6921" max="7168" width="9.140625" style="1"/>
    <col min="7169" max="7169" width="5.28515625" style="1" customWidth="1"/>
    <col min="7170" max="7170" width="90.28515625" style="1" customWidth="1"/>
    <col min="7171" max="7171" width="12.140625" style="1" customWidth="1"/>
    <col min="7172" max="7172" width="11.85546875" style="1" customWidth="1"/>
    <col min="7173" max="7175" width="11.7109375" style="1" bestFit="1" customWidth="1"/>
    <col min="7176" max="7176" width="11.42578125" style="1" customWidth="1"/>
    <col min="7177" max="7424" width="9.140625" style="1"/>
    <col min="7425" max="7425" width="5.28515625" style="1" customWidth="1"/>
    <col min="7426" max="7426" width="90.28515625" style="1" customWidth="1"/>
    <col min="7427" max="7427" width="12.140625" style="1" customWidth="1"/>
    <col min="7428" max="7428" width="11.85546875" style="1" customWidth="1"/>
    <col min="7429" max="7431" width="11.7109375" style="1" bestFit="1" customWidth="1"/>
    <col min="7432" max="7432" width="11.42578125" style="1" customWidth="1"/>
    <col min="7433" max="7680" width="9.140625" style="1"/>
    <col min="7681" max="7681" width="5.28515625" style="1" customWidth="1"/>
    <col min="7682" max="7682" width="90.28515625" style="1" customWidth="1"/>
    <col min="7683" max="7683" width="12.140625" style="1" customWidth="1"/>
    <col min="7684" max="7684" width="11.85546875" style="1" customWidth="1"/>
    <col min="7685" max="7687" width="11.7109375" style="1" bestFit="1" customWidth="1"/>
    <col min="7688" max="7688" width="11.42578125" style="1" customWidth="1"/>
    <col min="7689" max="7936" width="9.140625" style="1"/>
    <col min="7937" max="7937" width="5.28515625" style="1" customWidth="1"/>
    <col min="7938" max="7938" width="90.28515625" style="1" customWidth="1"/>
    <col min="7939" max="7939" width="12.140625" style="1" customWidth="1"/>
    <col min="7940" max="7940" width="11.85546875" style="1" customWidth="1"/>
    <col min="7941" max="7943" width="11.7109375" style="1" bestFit="1" customWidth="1"/>
    <col min="7944" max="7944" width="11.42578125" style="1" customWidth="1"/>
    <col min="7945" max="8192" width="9.140625" style="1"/>
    <col min="8193" max="8193" width="5.28515625" style="1" customWidth="1"/>
    <col min="8194" max="8194" width="90.28515625" style="1" customWidth="1"/>
    <col min="8195" max="8195" width="12.140625" style="1" customWidth="1"/>
    <col min="8196" max="8196" width="11.85546875" style="1" customWidth="1"/>
    <col min="8197" max="8199" width="11.7109375" style="1" bestFit="1" customWidth="1"/>
    <col min="8200" max="8200" width="11.42578125" style="1" customWidth="1"/>
    <col min="8201" max="8448" width="9.140625" style="1"/>
    <col min="8449" max="8449" width="5.28515625" style="1" customWidth="1"/>
    <col min="8450" max="8450" width="90.28515625" style="1" customWidth="1"/>
    <col min="8451" max="8451" width="12.140625" style="1" customWidth="1"/>
    <col min="8452" max="8452" width="11.85546875" style="1" customWidth="1"/>
    <col min="8453" max="8455" width="11.7109375" style="1" bestFit="1" customWidth="1"/>
    <col min="8456" max="8456" width="11.42578125" style="1" customWidth="1"/>
    <col min="8457" max="8704" width="9.140625" style="1"/>
    <col min="8705" max="8705" width="5.28515625" style="1" customWidth="1"/>
    <col min="8706" max="8706" width="90.28515625" style="1" customWidth="1"/>
    <col min="8707" max="8707" width="12.140625" style="1" customWidth="1"/>
    <col min="8708" max="8708" width="11.85546875" style="1" customWidth="1"/>
    <col min="8709" max="8711" width="11.7109375" style="1" bestFit="1" customWidth="1"/>
    <col min="8712" max="8712" width="11.42578125" style="1" customWidth="1"/>
    <col min="8713" max="8960" width="9.140625" style="1"/>
    <col min="8961" max="8961" width="5.28515625" style="1" customWidth="1"/>
    <col min="8962" max="8962" width="90.28515625" style="1" customWidth="1"/>
    <col min="8963" max="8963" width="12.140625" style="1" customWidth="1"/>
    <col min="8964" max="8964" width="11.85546875" style="1" customWidth="1"/>
    <col min="8965" max="8967" width="11.7109375" style="1" bestFit="1" customWidth="1"/>
    <col min="8968" max="8968" width="11.42578125" style="1" customWidth="1"/>
    <col min="8969" max="9216" width="9.140625" style="1"/>
    <col min="9217" max="9217" width="5.28515625" style="1" customWidth="1"/>
    <col min="9218" max="9218" width="90.28515625" style="1" customWidth="1"/>
    <col min="9219" max="9219" width="12.140625" style="1" customWidth="1"/>
    <col min="9220" max="9220" width="11.85546875" style="1" customWidth="1"/>
    <col min="9221" max="9223" width="11.7109375" style="1" bestFit="1" customWidth="1"/>
    <col min="9224" max="9224" width="11.42578125" style="1" customWidth="1"/>
    <col min="9225" max="9472" width="9.140625" style="1"/>
    <col min="9473" max="9473" width="5.28515625" style="1" customWidth="1"/>
    <col min="9474" max="9474" width="90.28515625" style="1" customWidth="1"/>
    <col min="9475" max="9475" width="12.140625" style="1" customWidth="1"/>
    <col min="9476" max="9476" width="11.85546875" style="1" customWidth="1"/>
    <col min="9477" max="9479" width="11.7109375" style="1" bestFit="1" customWidth="1"/>
    <col min="9480" max="9480" width="11.42578125" style="1" customWidth="1"/>
    <col min="9481" max="9728" width="9.140625" style="1"/>
    <col min="9729" max="9729" width="5.28515625" style="1" customWidth="1"/>
    <col min="9730" max="9730" width="90.28515625" style="1" customWidth="1"/>
    <col min="9731" max="9731" width="12.140625" style="1" customWidth="1"/>
    <col min="9732" max="9732" width="11.85546875" style="1" customWidth="1"/>
    <col min="9733" max="9735" width="11.7109375" style="1" bestFit="1" customWidth="1"/>
    <col min="9736" max="9736" width="11.42578125" style="1" customWidth="1"/>
    <col min="9737" max="9984" width="9.140625" style="1"/>
    <col min="9985" max="9985" width="5.28515625" style="1" customWidth="1"/>
    <col min="9986" max="9986" width="90.28515625" style="1" customWidth="1"/>
    <col min="9987" max="9987" width="12.140625" style="1" customWidth="1"/>
    <col min="9988" max="9988" width="11.85546875" style="1" customWidth="1"/>
    <col min="9989" max="9991" width="11.7109375" style="1" bestFit="1" customWidth="1"/>
    <col min="9992" max="9992" width="11.42578125" style="1" customWidth="1"/>
    <col min="9993" max="10240" width="9.140625" style="1"/>
    <col min="10241" max="10241" width="5.28515625" style="1" customWidth="1"/>
    <col min="10242" max="10242" width="90.28515625" style="1" customWidth="1"/>
    <col min="10243" max="10243" width="12.140625" style="1" customWidth="1"/>
    <col min="10244" max="10244" width="11.85546875" style="1" customWidth="1"/>
    <col min="10245" max="10247" width="11.7109375" style="1" bestFit="1" customWidth="1"/>
    <col min="10248" max="10248" width="11.42578125" style="1" customWidth="1"/>
    <col min="10249" max="10496" width="9.140625" style="1"/>
    <col min="10497" max="10497" width="5.28515625" style="1" customWidth="1"/>
    <col min="10498" max="10498" width="90.28515625" style="1" customWidth="1"/>
    <col min="10499" max="10499" width="12.140625" style="1" customWidth="1"/>
    <col min="10500" max="10500" width="11.85546875" style="1" customWidth="1"/>
    <col min="10501" max="10503" width="11.7109375" style="1" bestFit="1" customWidth="1"/>
    <col min="10504" max="10504" width="11.42578125" style="1" customWidth="1"/>
    <col min="10505" max="10752" width="9.140625" style="1"/>
    <col min="10753" max="10753" width="5.28515625" style="1" customWidth="1"/>
    <col min="10754" max="10754" width="90.28515625" style="1" customWidth="1"/>
    <col min="10755" max="10755" width="12.140625" style="1" customWidth="1"/>
    <col min="10756" max="10756" width="11.85546875" style="1" customWidth="1"/>
    <col min="10757" max="10759" width="11.7109375" style="1" bestFit="1" customWidth="1"/>
    <col min="10760" max="10760" width="11.42578125" style="1" customWidth="1"/>
    <col min="10761" max="11008" width="9.140625" style="1"/>
    <col min="11009" max="11009" width="5.28515625" style="1" customWidth="1"/>
    <col min="11010" max="11010" width="90.28515625" style="1" customWidth="1"/>
    <col min="11011" max="11011" width="12.140625" style="1" customWidth="1"/>
    <col min="11012" max="11012" width="11.85546875" style="1" customWidth="1"/>
    <col min="11013" max="11015" width="11.7109375" style="1" bestFit="1" customWidth="1"/>
    <col min="11016" max="11016" width="11.42578125" style="1" customWidth="1"/>
    <col min="11017" max="11264" width="9.140625" style="1"/>
    <col min="11265" max="11265" width="5.28515625" style="1" customWidth="1"/>
    <col min="11266" max="11266" width="90.28515625" style="1" customWidth="1"/>
    <col min="11267" max="11267" width="12.140625" style="1" customWidth="1"/>
    <col min="11268" max="11268" width="11.85546875" style="1" customWidth="1"/>
    <col min="11269" max="11271" width="11.7109375" style="1" bestFit="1" customWidth="1"/>
    <col min="11272" max="11272" width="11.42578125" style="1" customWidth="1"/>
    <col min="11273" max="11520" width="9.140625" style="1"/>
    <col min="11521" max="11521" width="5.28515625" style="1" customWidth="1"/>
    <col min="11522" max="11522" width="90.28515625" style="1" customWidth="1"/>
    <col min="11523" max="11523" width="12.140625" style="1" customWidth="1"/>
    <col min="11524" max="11524" width="11.85546875" style="1" customWidth="1"/>
    <col min="11525" max="11527" width="11.7109375" style="1" bestFit="1" customWidth="1"/>
    <col min="11528" max="11528" width="11.42578125" style="1" customWidth="1"/>
    <col min="11529" max="11776" width="9.140625" style="1"/>
    <col min="11777" max="11777" width="5.28515625" style="1" customWidth="1"/>
    <col min="11778" max="11778" width="90.28515625" style="1" customWidth="1"/>
    <col min="11779" max="11779" width="12.140625" style="1" customWidth="1"/>
    <col min="11780" max="11780" width="11.85546875" style="1" customWidth="1"/>
    <col min="11781" max="11783" width="11.7109375" style="1" bestFit="1" customWidth="1"/>
    <col min="11784" max="11784" width="11.42578125" style="1" customWidth="1"/>
    <col min="11785" max="12032" width="9.140625" style="1"/>
    <col min="12033" max="12033" width="5.28515625" style="1" customWidth="1"/>
    <col min="12034" max="12034" width="90.28515625" style="1" customWidth="1"/>
    <col min="12035" max="12035" width="12.140625" style="1" customWidth="1"/>
    <col min="12036" max="12036" width="11.85546875" style="1" customWidth="1"/>
    <col min="12037" max="12039" width="11.7109375" style="1" bestFit="1" customWidth="1"/>
    <col min="12040" max="12040" width="11.42578125" style="1" customWidth="1"/>
    <col min="12041" max="12288" width="9.140625" style="1"/>
    <col min="12289" max="12289" width="5.28515625" style="1" customWidth="1"/>
    <col min="12290" max="12290" width="90.28515625" style="1" customWidth="1"/>
    <col min="12291" max="12291" width="12.140625" style="1" customWidth="1"/>
    <col min="12292" max="12292" width="11.85546875" style="1" customWidth="1"/>
    <col min="12293" max="12295" width="11.7109375" style="1" bestFit="1" customWidth="1"/>
    <col min="12296" max="12296" width="11.42578125" style="1" customWidth="1"/>
    <col min="12297" max="12544" width="9.140625" style="1"/>
    <col min="12545" max="12545" width="5.28515625" style="1" customWidth="1"/>
    <col min="12546" max="12546" width="90.28515625" style="1" customWidth="1"/>
    <col min="12547" max="12547" width="12.140625" style="1" customWidth="1"/>
    <col min="12548" max="12548" width="11.85546875" style="1" customWidth="1"/>
    <col min="12549" max="12551" width="11.7109375" style="1" bestFit="1" customWidth="1"/>
    <col min="12552" max="12552" width="11.42578125" style="1" customWidth="1"/>
    <col min="12553" max="12800" width="9.140625" style="1"/>
    <col min="12801" max="12801" width="5.28515625" style="1" customWidth="1"/>
    <col min="12802" max="12802" width="90.28515625" style="1" customWidth="1"/>
    <col min="12803" max="12803" width="12.140625" style="1" customWidth="1"/>
    <col min="12804" max="12804" width="11.85546875" style="1" customWidth="1"/>
    <col min="12805" max="12807" width="11.7109375" style="1" bestFit="1" customWidth="1"/>
    <col min="12808" max="12808" width="11.42578125" style="1" customWidth="1"/>
    <col min="12809" max="13056" width="9.140625" style="1"/>
    <col min="13057" max="13057" width="5.28515625" style="1" customWidth="1"/>
    <col min="13058" max="13058" width="90.28515625" style="1" customWidth="1"/>
    <col min="13059" max="13059" width="12.140625" style="1" customWidth="1"/>
    <col min="13060" max="13060" width="11.85546875" style="1" customWidth="1"/>
    <col min="13061" max="13063" width="11.7109375" style="1" bestFit="1" customWidth="1"/>
    <col min="13064" max="13064" width="11.42578125" style="1" customWidth="1"/>
    <col min="13065" max="13312" width="9.140625" style="1"/>
    <col min="13313" max="13313" width="5.28515625" style="1" customWidth="1"/>
    <col min="13314" max="13314" width="90.28515625" style="1" customWidth="1"/>
    <col min="13315" max="13315" width="12.140625" style="1" customWidth="1"/>
    <col min="13316" max="13316" width="11.85546875" style="1" customWidth="1"/>
    <col min="13317" max="13319" width="11.7109375" style="1" bestFit="1" customWidth="1"/>
    <col min="13320" max="13320" width="11.42578125" style="1" customWidth="1"/>
    <col min="13321" max="13568" width="9.140625" style="1"/>
    <col min="13569" max="13569" width="5.28515625" style="1" customWidth="1"/>
    <col min="13570" max="13570" width="90.28515625" style="1" customWidth="1"/>
    <col min="13571" max="13571" width="12.140625" style="1" customWidth="1"/>
    <col min="13572" max="13572" width="11.85546875" style="1" customWidth="1"/>
    <col min="13573" max="13575" width="11.7109375" style="1" bestFit="1" customWidth="1"/>
    <col min="13576" max="13576" width="11.42578125" style="1" customWidth="1"/>
    <col min="13577" max="13824" width="9.140625" style="1"/>
    <col min="13825" max="13825" width="5.28515625" style="1" customWidth="1"/>
    <col min="13826" max="13826" width="90.28515625" style="1" customWidth="1"/>
    <col min="13827" max="13827" width="12.140625" style="1" customWidth="1"/>
    <col min="13828" max="13828" width="11.85546875" style="1" customWidth="1"/>
    <col min="13829" max="13831" width="11.7109375" style="1" bestFit="1" customWidth="1"/>
    <col min="13832" max="13832" width="11.42578125" style="1" customWidth="1"/>
    <col min="13833" max="14080" width="9.140625" style="1"/>
    <col min="14081" max="14081" width="5.28515625" style="1" customWidth="1"/>
    <col min="14082" max="14082" width="90.28515625" style="1" customWidth="1"/>
    <col min="14083" max="14083" width="12.140625" style="1" customWidth="1"/>
    <col min="14084" max="14084" width="11.85546875" style="1" customWidth="1"/>
    <col min="14085" max="14087" width="11.7109375" style="1" bestFit="1" customWidth="1"/>
    <col min="14088" max="14088" width="11.42578125" style="1" customWidth="1"/>
    <col min="14089" max="14336" width="9.140625" style="1"/>
    <col min="14337" max="14337" width="5.28515625" style="1" customWidth="1"/>
    <col min="14338" max="14338" width="90.28515625" style="1" customWidth="1"/>
    <col min="14339" max="14339" width="12.140625" style="1" customWidth="1"/>
    <col min="14340" max="14340" width="11.85546875" style="1" customWidth="1"/>
    <col min="14341" max="14343" width="11.7109375" style="1" bestFit="1" customWidth="1"/>
    <col min="14344" max="14344" width="11.42578125" style="1" customWidth="1"/>
    <col min="14345" max="14592" width="9.140625" style="1"/>
    <col min="14593" max="14593" width="5.28515625" style="1" customWidth="1"/>
    <col min="14594" max="14594" width="90.28515625" style="1" customWidth="1"/>
    <col min="14595" max="14595" width="12.140625" style="1" customWidth="1"/>
    <col min="14596" max="14596" width="11.85546875" style="1" customWidth="1"/>
    <col min="14597" max="14599" width="11.7109375" style="1" bestFit="1" customWidth="1"/>
    <col min="14600" max="14600" width="11.42578125" style="1" customWidth="1"/>
    <col min="14601" max="14848" width="9.140625" style="1"/>
    <col min="14849" max="14849" width="5.28515625" style="1" customWidth="1"/>
    <col min="14850" max="14850" width="90.28515625" style="1" customWidth="1"/>
    <col min="14851" max="14851" width="12.140625" style="1" customWidth="1"/>
    <col min="14852" max="14852" width="11.85546875" style="1" customWidth="1"/>
    <col min="14853" max="14855" width="11.7109375" style="1" bestFit="1" customWidth="1"/>
    <col min="14856" max="14856" width="11.42578125" style="1" customWidth="1"/>
    <col min="14857" max="15104" width="9.140625" style="1"/>
    <col min="15105" max="15105" width="5.28515625" style="1" customWidth="1"/>
    <col min="15106" max="15106" width="90.28515625" style="1" customWidth="1"/>
    <col min="15107" max="15107" width="12.140625" style="1" customWidth="1"/>
    <col min="15108" max="15108" width="11.85546875" style="1" customWidth="1"/>
    <col min="15109" max="15111" width="11.7109375" style="1" bestFit="1" customWidth="1"/>
    <col min="15112" max="15112" width="11.42578125" style="1" customWidth="1"/>
    <col min="15113" max="15360" width="9.140625" style="1"/>
    <col min="15361" max="15361" width="5.28515625" style="1" customWidth="1"/>
    <col min="15362" max="15362" width="90.28515625" style="1" customWidth="1"/>
    <col min="15363" max="15363" width="12.140625" style="1" customWidth="1"/>
    <col min="15364" max="15364" width="11.85546875" style="1" customWidth="1"/>
    <col min="15365" max="15367" width="11.7109375" style="1" bestFit="1" customWidth="1"/>
    <col min="15368" max="15368" width="11.42578125" style="1" customWidth="1"/>
    <col min="15369" max="15616" width="9.140625" style="1"/>
    <col min="15617" max="15617" width="5.28515625" style="1" customWidth="1"/>
    <col min="15618" max="15618" width="90.28515625" style="1" customWidth="1"/>
    <col min="15619" max="15619" width="12.140625" style="1" customWidth="1"/>
    <col min="15620" max="15620" width="11.85546875" style="1" customWidth="1"/>
    <col min="15621" max="15623" width="11.7109375" style="1" bestFit="1" customWidth="1"/>
    <col min="15624" max="15624" width="11.42578125" style="1" customWidth="1"/>
    <col min="15625" max="15872" width="9.140625" style="1"/>
    <col min="15873" max="15873" width="5.28515625" style="1" customWidth="1"/>
    <col min="15874" max="15874" width="90.28515625" style="1" customWidth="1"/>
    <col min="15875" max="15875" width="12.140625" style="1" customWidth="1"/>
    <col min="15876" max="15876" width="11.85546875" style="1" customWidth="1"/>
    <col min="15877" max="15879" width="11.7109375" style="1" bestFit="1" customWidth="1"/>
    <col min="15880" max="15880" width="11.42578125" style="1" customWidth="1"/>
    <col min="15881" max="16128" width="9.140625" style="1"/>
    <col min="16129" max="16129" width="5.28515625" style="1" customWidth="1"/>
    <col min="16130" max="16130" width="90.28515625" style="1" customWidth="1"/>
    <col min="16131" max="16131" width="12.140625" style="1" customWidth="1"/>
    <col min="16132" max="16132" width="11.85546875" style="1" customWidth="1"/>
    <col min="16133" max="16135" width="11.7109375" style="1" bestFit="1" customWidth="1"/>
    <col min="16136" max="16136" width="11.42578125" style="1" customWidth="1"/>
    <col min="16137" max="16384" width="9.140625" style="1"/>
  </cols>
  <sheetData>
    <row r="1" spans="1:10" x14ac:dyDescent="0.25">
      <c r="A1" s="1" t="s">
        <v>0</v>
      </c>
      <c r="C1" s="3"/>
    </row>
    <row r="2" spans="1:10" x14ac:dyDescent="0.25">
      <c r="A2" s="1" t="s">
        <v>1</v>
      </c>
      <c r="C2" s="3"/>
    </row>
    <row r="3" spans="1:10" x14ac:dyDescent="0.25">
      <c r="A3" s="1" t="s">
        <v>2</v>
      </c>
      <c r="C3" s="3"/>
    </row>
    <row r="4" spans="1:10" x14ac:dyDescent="0.25">
      <c r="B4" s="4" t="s">
        <v>3</v>
      </c>
      <c r="C4" s="4"/>
      <c r="D4" s="4"/>
      <c r="E4" s="4"/>
      <c r="F4" s="4"/>
      <c r="H4" s="5" t="s">
        <v>4</v>
      </c>
    </row>
    <row r="5" spans="1:10" x14ac:dyDescent="0.25">
      <c r="B5" s="154" t="str">
        <f>'[1]68,10'!B5:H5</f>
        <v>pe anul 2023</v>
      </c>
      <c r="C5" s="154"/>
      <c r="D5" s="154"/>
      <c r="E5" s="154"/>
      <c r="F5" s="4"/>
      <c r="H5" s="5" t="s">
        <v>5</v>
      </c>
    </row>
    <row r="6" spans="1:10" x14ac:dyDescent="0.25">
      <c r="B6" s="154" t="s">
        <v>6</v>
      </c>
      <c r="C6" s="154"/>
      <c r="D6" s="154"/>
      <c r="E6" s="154"/>
      <c r="F6" s="6"/>
      <c r="H6" s="5" t="s">
        <v>7</v>
      </c>
    </row>
    <row r="7" spans="1:10" x14ac:dyDescent="0.25">
      <c r="A7" s="7" t="s">
        <v>8</v>
      </c>
      <c r="B7" s="8"/>
      <c r="C7" s="9"/>
      <c r="D7" s="9"/>
      <c r="E7" s="9"/>
      <c r="F7" s="9"/>
      <c r="G7" s="155"/>
      <c r="H7" s="155"/>
    </row>
    <row r="8" spans="1:10" ht="35.25" customHeight="1" x14ac:dyDescent="0.25">
      <c r="A8" s="156" t="s">
        <v>9</v>
      </c>
      <c r="B8" s="157"/>
      <c r="C8" s="157" t="s">
        <v>10</v>
      </c>
      <c r="D8" s="11" t="s">
        <v>11</v>
      </c>
      <c r="E8" s="160" t="s">
        <v>12</v>
      </c>
      <c r="F8" s="160"/>
      <c r="G8" s="160"/>
      <c r="H8" s="161"/>
    </row>
    <row r="9" spans="1:10" ht="67.5" customHeight="1" x14ac:dyDescent="0.25">
      <c r="A9" s="158"/>
      <c r="B9" s="159"/>
      <c r="C9" s="159"/>
      <c r="D9" s="12" t="s">
        <v>13</v>
      </c>
      <c r="E9" s="12" t="s">
        <v>14</v>
      </c>
      <c r="F9" s="12" t="s">
        <v>15</v>
      </c>
      <c r="G9" s="12" t="s">
        <v>16</v>
      </c>
      <c r="H9" s="13" t="s">
        <v>17</v>
      </c>
    </row>
    <row r="10" spans="1:10" x14ac:dyDescent="0.25">
      <c r="A10" s="146" t="s">
        <v>18</v>
      </c>
      <c r="B10" s="147"/>
      <c r="C10" s="10"/>
      <c r="D10" s="14">
        <f>D11+D187</f>
        <v>6220735</v>
      </c>
      <c r="E10" s="14">
        <f>E11+E187</f>
        <v>1926677</v>
      </c>
      <c r="F10" s="14">
        <f>F11+F187</f>
        <v>1474452</v>
      </c>
      <c r="G10" s="14">
        <f>G11+G187</f>
        <v>1569804</v>
      </c>
      <c r="H10" s="14">
        <f>H11+H187</f>
        <v>1249802</v>
      </c>
      <c r="I10" s="15"/>
    </row>
    <row r="11" spans="1:10" ht="20.25" customHeight="1" x14ac:dyDescent="0.25">
      <c r="A11" s="148" t="s">
        <v>19</v>
      </c>
      <c r="B11" s="149"/>
      <c r="C11" s="16"/>
      <c r="D11" s="14">
        <f>D12</f>
        <v>6098160</v>
      </c>
      <c r="E11" s="14">
        <f>E12</f>
        <v>1876677</v>
      </c>
      <c r="F11" s="14">
        <f>F12</f>
        <v>1474452</v>
      </c>
      <c r="G11" s="14">
        <f>G12</f>
        <v>1497229</v>
      </c>
      <c r="H11" s="14">
        <f>H12</f>
        <v>1249802</v>
      </c>
      <c r="I11" s="15"/>
      <c r="J11" s="15"/>
    </row>
    <row r="12" spans="1:10" ht="19.5" customHeight="1" x14ac:dyDescent="0.25">
      <c r="A12" s="17" t="s">
        <v>20</v>
      </c>
      <c r="B12" s="18"/>
      <c r="C12" s="19" t="s">
        <v>21</v>
      </c>
      <c r="D12" s="14">
        <f>D13+D50+D150+D157</f>
        <v>6098160</v>
      </c>
      <c r="E12" s="14">
        <f>E13+E50+E150+E157</f>
        <v>1876677</v>
      </c>
      <c r="F12" s="14">
        <f>F13+F50+F150+F157</f>
        <v>1474452</v>
      </c>
      <c r="G12" s="14">
        <f>G13+G50+G150+G157</f>
        <v>1497229</v>
      </c>
      <c r="H12" s="14">
        <f>H13+H50+H150+H157</f>
        <v>1249802</v>
      </c>
    </row>
    <row r="13" spans="1:10" s="24" customFormat="1" ht="27.75" customHeight="1" x14ac:dyDescent="0.25">
      <c r="A13" s="20" t="s">
        <v>22</v>
      </c>
      <c r="B13" s="21"/>
      <c r="C13" s="22" t="s">
        <v>23</v>
      </c>
      <c r="D13" s="23">
        <f>'[1]68,50'!D10+'[1]centru de zi'!D10</f>
        <v>3584250</v>
      </c>
      <c r="E13" s="23">
        <f>'[1]68,50'!E10+'[1]centru de zi'!E10</f>
        <v>941250</v>
      </c>
      <c r="F13" s="23">
        <f>'[1]68,50'!F10+'[1]centru de zi'!F10</f>
        <v>938000</v>
      </c>
      <c r="G13" s="23">
        <f>'[1]68,50'!G10+'[1]centru de zi'!G10</f>
        <v>938000</v>
      </c>
      <c r="H13" s="23">
        <f>'[1]68,50'!H10+'[1]centru de zi'!H10</f>
        <v>767000</v>
      </c>
    </row>
    <row r="14" spans="1:10" ht="17.25" customHeight="1" x14ac:dyDescent="0.25">
      <c r="A14" s="25" t="s">
        <v>24</v>
      </c>
      <c r="B14" s="26"/>
      <c r="C14" s="19" t="s">
        <v>25</v>
      </c>
      <c r="D14" s="14">
        <f>'[1]68,50'!D11+'[1]centru de zi'!D11</f>
        <v>3455500</v>
      </c>
      <c r="E14" s="14">
        <f>'[1]68,50'!E11+'[1]centru de zi'!E11</f>
        <v>869500</v>
      </c>
      <c r="F14" s="14">
        <f>'[1]68,50'!F11+'[1]centru de zi'!F11</f>
        <v>917000</v>
      </c>
      <c r="G14" s="14">
        <f>'[1]68,50'!G11+'[1]centru de zi'!G11</f>
        <v>917000</v>
      </c>
      <c r="H14" s="14">
        <f>'[1]68,50'!H11+'[1]centru de zi'!H11</f>
        <v>752000</v>
      </c>
    </row>
    <row r="15" spans="1:10" ht="17.25" customHeight="1" x14ac:dyDescent="0.25">
      <c r="A15" s="27"/>
      <c r="B15" s="28" t="s">
        <v>26</v>
      </c>
      <c r="C15" s="29" t="s">
        <v>27</v>
      </c>
      <c r="D15" s="14">
        <f>'[1]68,50'!D12+'[1]centru de zi'!D12</f>
        <v>3317000</v>
      </c>
      <c r="E15" s="14">
        <f>'[1]68,50'!E12+'[1]centru de zi'!E12</f>
        <v>830000</v>
      </c>
      <c r="F15" s="14">
        <f>'[1]68,50'!F12+'[1]centru de zi'!F12</f>
        <v>875000</v>
      </c>
      <c r="G15" s="14">
        <f>'[1]68,50'!G12+'[1]centru de zi'!G12</f>
        <v>875000</v>
      </c>
      <c r="H15" s="14">
        <f>'[1]68,50'!H12+'[1]centru de zi'!H12</f>
        <v>737000</v>
      </c>
      <c r="I15" s="15"/>
      <c r="J15" s="15"/>
    </row>
    <row r="16" spans="1:10" s="33" customFormat="1" ht="16.5" hidden="1" customHeight="1" x14ac:dyDescent="0.25">
      <c r="A16" s="30"/>
      <c r="B16" s="31" t="s">
        <v>28</v>
      </c>
      <c r="C16" s="32" t="s">
        <v>29</v>
      </c>
      <c r="D16" s="14">
        <f>'[1]68,50'!D13+'[1]centru de zi'!D13</f>
        <v>0</v>
      </c>
      <c r="E16" s="14">
        <f>'[1]68,50'!E13+'[1]centru de zi'!E13</f>
        <v>0</v>
      </c>
      <c r="F16" s="14">
        <f>'[1]68,50'!F13+'[1]centru de zi'!F13</f>
        <v>0</v>
      </c>
      <c r="G16" s="14">
        <f>'[1]68,50'!G13+'[1]centru de zi'!G13</f>
        <v>0</v>
      </c>
      <c r="H16" s="14">
        <f>'[1]68,50'!H13+'[1]centru de zi'!H13</f>
        <v>0</v>
      </c>
      <c r="I16" s="15"/>
      <c r="J16" s="15"/>
    </row>
    <row r="17" spans="1:10" s="33" customFormat="1" ht="17.25" hidden="1" customHeight="1" x14ac:dyDescent="0.25">
      <c r="A17" s="30"/>
      <c r="B17" s="31" t="s">
        <v>30</v>
      </c>
      <c r="C17" s="32" t="s">
        <v>31</v>
      </c>
      <c r="D17" s="14">
        <f>'[1]68,50'!D14+'[1]centru de zi'!D14</f>
        <v>0</v>
      </c>
      <c r="E17" s="14">
        <f>'[1]68,50'!E14+'[1]centru de zi'!E14</f>
        <v>0</v>
      </c>
      <c r="F17" s="14">
        <f>'[1]68,50'!F14+'[1]centru de zi'!F14</f>
        <v>0</v>
      </c>
      <c r="G17" s="14">
        <f>'[1]68,50'!G14+'[1]centru de zi'!G14</f>
        <v>0</v>
      </c>
      <c r="H17" s="14">
        <f>'[1]68,50'!H14+'[1]centru de zi'!H14</f>
        <v>0</v>
      </c>
      <c r="I17" s="15"/>
      <c r="J17" s="15"/>
    </row>
    <row r="18" spans="1:10" s="33" customFormat="1" ht="17.25" hidden="1" customHeight="1" x14ac:dyDescent="0.25">
      <c r="A18" s="30"/>
      <c r="B18" s="31" t="s">
        <v>32</v>
      </c>
      <c r="C18" s="32" t="s">
        <v>33</v>
      </c>
      <c r="D18" s="14">
        <f>'[1]68,50'!D15+'[1]centru de zi'!D15</f>
        <v>0</v>
      </c>
      <c r="E18" s="14">
        <f>'[1]68,50'!E15+'[1]centru de zi'!E15</f>
        <v>0</v>
      </c>
      <c r="F18" s="14">
        <f>'[1]68,50'!F15+'[1]centru de zi'!F15</f>
        <v>0</v>
      </c>
      <c r="G18" s="14">
        <f>'[1]68,50'!G15+'[1]centru de zi'!G15</f>
        <v>0</v>
      </c>
      <c r="H18" s="14">
        <f>'[1]68,50'!H15+'[1]centru de zi'!H15</f>
        <v>0</v>
      </c>
      <c r="I18" s="15"/>
      <c r="J18" s="15"/>
    </row>
    <row r="19" spans="1:10" ht="15.75" hidden="1" customHeight="1" x14ac:dyDescent="0.25">
      <c r="A19" s="27"/>
      <c r="B19" s="28" t="s">
        <v>34</v>
      </c>
      <c r="C19" s="29" t="s">
        <v>35</v>
      </c>
      <c r="D19" s="14">
        <f>'[1]68,50'!D16+'[1]centru de zi'!D16</f>
        <v>0</v>
      </c>
      <c r="E19" s="14">
        <f>'[1]68,50'!E16+'[1]centru de zi'!E16</f>
        <v>0</v>
      </c>
      <c r="F19" s="14">
        <f>'[1]68,50'!F16+'[1]centru de zi'!F16</f>
        <v>0</v>
      </c>
      <c r="G19" s="14">
        <f>'[1]68,50'!G16+'[1]centru de zi'!G16</f>
        <v>0</v>
      </c>
      <c r="H19" s="14">
        <f>'[1]68,50'!H16+'[1]centru de zi'!H16</f>
        <v>0</v>
      </c>
      <c r="I19" s="15"/>
      <c r="J19" s="15"/>
    </row>
    <row r="20" spans="1:10" ht="17.25" hidden="1" customHeight="1" x14ac:dyDescent="0.25">
      <c r="A20" s="27"/>
      <c r="B20" s="28" t="s">
        <v>36</v>
      </c>
      <c r="C20" s="29" t="s">
        <v>37</v>
      </c>
      <c r="D20" s="14">
        <f>'[1]68,50'!D17+'[1]centru de zi'!D17</f>
        <v>0</v>
      </c>
      <c r="E20" s="14">
        <f>'[1]68,50'!E17+'[1]centru de zi'!E17</f>
        <v>0</v>
      </c>
      <c r="F20" s="14">
        <f>'[1]68,50'!F17+'[1]centru de zi'!F17</f>
        <v>0</v>
      </c>
      <c r="G20" s="14">
        <f>'[1]68,50'!G17+'[1]centru de zi'!G17</f>
        <v>0</v>
      </c>
      <c r="H20" s="14">
        <f>'[1]68,50'!H17+'[1]centru de zi'!H17</f>
        <v>0</v>
      </c>
      <c r="I20" s="15"/>
      <c r="J20" s="15"/>
    </row>
    <row r="21" spans="1:10" ht="17.25" hidden="1" customHeight="1" x14ac:dyDescent="0.25">
      <c r="A21" s="27"/>
      <c r="B21" s="28" t="s">
        <v>38</v>
      </c>
      <c r="C21" s="29" t="s">
        <v>39</v>
      </c>
      <c r="D21" s="14" t="e">
        <f>'[1]68,50'!D18+'[1]centru de zi'!D18</f>
        <v>#VALUE!</v>
      </c>
      <c r="E21" s="14" t="e">
        <f>'[1]68,50'!E18+'[1]centru de zi'!E18</f>
        <v>#VALUE!</v>
      </c>
      <c r="F21" s="14" t="e">
        <f>'[1]68,50'!F18+'[1]centru de zi'!F18</f>
        <v>#VALUE!</v>
      </c>
      <c r="G21" s="14" t="e">
        <f>'[1]68,50'!G18+'[1]centru de zi'!G18</f>
        <v>#VALUE!</v>
      </c>
      <c r="H21" s="14" t="e">
        <f>'[1]68,50'!H18+'[1]centru de zi'!H18</f>
        <v>#VALUE!</v>
      </c>
      <c r="I21" s="15"/>
      <c r="J21" s="15"/>
    </row>
    <row r="22" spans="1:10" ht="17.25" hidden="1" customHeight="1" x14ac:dyDescent="0.25">
      <c r="A22" s="27"/>
      <c r="B22" s="28" t="s">
        <v>40</v>
      </c>
      <c r="C22" s="29" t="s">
        <v>41</v>
      </c>
      <c r="D22" s="14" t="e">
        <f>'[1]68,50'!D19+'[1]centru de zi'!D19</f>
        <v>#VALUE!</v>
      </c>
      <c r="E22" s="14" t="e">
        <f>'[1]68,50'!E19+'[1]centru de zi'!E19</f>
        <v>#VALUE!</v>
      </c>
      <c r="F22" s="14" t="e">
        <f>'[1]68,50'!F19+'[1]centru de zi'!F19</f>
        <v>#VALUE!</v>
      </c>
      <c r="G22" s="14" t="e">
        <f>'[1]68,50'!G19+'[1]centru de zi'!G19</f>
        <v>#VALUE!</v>
      </c>
      <c r="H22" s="14" t="e">
        <f>'[1]68,50'!H19+'[1]centru de zi'!H19</f>
        <v>#VALUE!</v>
      </c>
      <c r="I22" s="15"/>
      <c r="J22" s="15"/>
    </row>
    <row r="23" spans="1:10" ht="14.25" hidden="1" customHeight="1" x14ac:dyDescent="0.25">
      <c r="A23" s="27"/>
      <c r="B23" s="28" t="s">
        <v>42</v>
      </c>
      <c r="C23" s="29" t="s">
        <v>43</v>
      </c>
      <c r="D23" s="14" t="e">
        <f>'[1]68,50'!D20+'[1]centru de zi'!D20</f>
        <v>#VALUE!</v>
      </c>
      <c r="E23" s="14" t="e">
        <f>'[1]68,50'!E20+'[1]centru de zi'!E20</f>
        <v>#VALUE!</v>
      </c>
      <c r="F23" s="14" t="e">
        <f>'[1]68,50'!F20+'[1]centru de zi'!F20</f>
        <v>#VALUE!</v>
      </c>
      <c r="G23" s="14" t="e">
        <f>'[1]68,50'!G20+'[1]centru de zi'!G20</f>
        <v>#VALUE!</v>
      </c>
      <c r="H23" s="14" t="e">
        <f>'[1]68,50'!H20+'[1]centru de zi'!H20</f>
        <v>#VALUE!</v>
      </c>
      <c r="I23" s="15"/>
      <c r="J23" s="15"/>
    </row>
    <row r="24" spans="1:10" ht="17.25" hidden="1" customHeight="1" x14ac:dyDescent="0.25">
      <c r="A24" s="27"/>
      <c r="B24" s="28" t="s">
        <v>44</v>
      </c>
      <c r="C24" s="29" t="s">
        <v>45</v>
      </c>
      <c r="D24" s="14">
        <f>'[1]68,50'!D21+'[1]centru de zi'!D21</f>
        <v>0</v>
      </c>
      <c r="E24" s="14">
        <f>'[1]68,50'!E21+'[1]centru de zi'!E21</f>
        <v>0</v>
      </c>
      <c r="F24" s="14">
        <f>'[1]68,50'!F21+'[1]centru de zi'!F21</f>
        <v>0</v>
      </c>
      <c r="G24" s="14">
        <f>'[1]68,50'!G21+'[1]centru de zi'!G21</f>
        <v>0</v>
      </c>
      <c r="H24" s="14">
        <f>'[1]68,50'!H21+'[1]centru de zi'!H21</f>
        <v>0</v>
      </c>
      <c r="I24" s="15"/>
      <c r="J24" s="15"/>
    </row>
    <row r="25" spans="1:10" ht="17.25" hidden="1" customHeight="1" x14ac:dyDescent="0.25">
      <c r="A25" s="27"/>
      <c r="B25" s="28" t="s">
        <v>46</v>
      </c>
      <c r="C25" s="29" t="s">
        <v>47</v>
      </c>
      <c r="D25" s="14">
        <f>'[1]68,50'!D22+'[1]centru de zi'!D22</f>
        <v>0</v>
      </c>
      <c r="E25" s="14">
        <f>'[1]68,50'!E22+'[1]centru de zi'!E22</f>
        <v>0</v>
      </c>
      <c r="F25" s="14">
        <f>'[1]68,50'!F22+'[1]centru de zi'!F22</f>
        <v>0</v>
      </c>
      <c r="G25" s="14">
        <f>'[1]68,50'!G22+'[1]centru de zi'!G22</f>
        <v>0</v>
      </c>
      <c r="H25" s="14">
        <f>'[1]68,50'!H22+'[1]centru de zi'!H22</f>
        <v>0</v>
      </c>
      <c r="I25" s="15"/>
      <c r="J25" s="15"/>
    </row>
    <row r="26" spans="1:10" ht="15" hidden="1" customHeight="1" x14ac:dyDescent="0.25">
      <c r="A26" s="27"/>
      <c r="B26" s="28" t="s">
        <v>48</v>
      </c>
      <c r="C26" s="29" t="s">
        <v>49</v>
      </c>
      <c r="D26" s="14">
        <f>'[1]68,50'!D23+'[1]centru de zi'!D23</f>
        <v>0</v>
      </c>
      <c r="E26" s="14">
        <f>'[1]68,50'!E23+'[1]centru de zi'!E23</f>
        <v>0</v>
      </c>
      <c r="F26" s="14">
        <f>'[1]68,50'!F23+'[1]centru de zi'!F23</f>
        <v>0</v>
      </c>
      <c r="G26" s="14">
        <f>'[1]68,50'!G23+'[1]centru de zi'!G23</f>
        <v>0</v>
      </c>
      <c r="H26" s="14">
        <f>'[1]68,50'!H23+'[1]centru de zi'!H23</f>
        <v>0</v>
      </c>
      <c r="I26" s="15"/>
      <c r="J26" s="15"/>
    </row>
    <row r="27" spans="1:10" ht="15" hidden="1" customHeight="1" x14ac:dyDescent="0.25">
      <c r="A27" s="34"/>
      <c r="B27" s="35" t="s">
        <v>50</v>
      </c>
      <c r="C27" s="29" t="s">
        <v>51</v>
      </c>
      <c r="D27" s="14">
        <f>'[1]68,50'!D24+'[1]centru de zi'!D24</f>
        <v>0</v>
      </c>
      <c r="E27" s="14">
        <f>'[1]68,50'!E24+'[1]centru de zi'!E24</f>
        <v>0</v>
      </c>
      <c r="F27" s="14">
        <f>'[1]68,50'!F24+'[1]centru de zi'!F24</f>
        <v>0</v>
      </c>
      <c r="G27" s="14">
        <f>'[1]68,50'!G24+'[1]centru de zi'!G24</f>
        <v>0</v>
      </c>
      <c r="H27" s="14">
        <f>'[1]68,50'!H24+'[1]centru de zi'!H24</f>
        <v>0</v>
      </c>
      <c r="I27" s="15"/>
      <c r="J27" s="15"/>
    </row>
    <row r="28" spans="1:10" ht="15" hidden="1" customHeight="1" x14ac:dyDescent="0.25">
      <c r="A28" s="34"/>
      <c r="B28" s="35" t="s">
        <v>52</v>
      </c>
      <c r="C28" s="29" t="s">
        <v>53</v>
      </c>
      <c r="D28" s="14">
        <f>'[1]68,50'!D25+'[1]centru de zi'!D25</f>
        <v>0</v>
      </c>
      <c r="E28" s="14">
        <f>'[1]68,50'!E25+'[1]centru de zi'!E25</f>
        <v>0</v>
      </c>
      <c r="F28" s="14">
        <f>'[1]68,50'!F25+'[1]centru de zi'!F25</f>
        <v>0</v>
      </c>
      <c r="G28" s="14">
        <f>'[1]68,50'!G25+'[1]centru de zi'!G25</f>
        <v>0</v>
      </c>
      <c r="H28" s="14">
        <f>'[1]68,50'!H25+'[1]centru de zi'!H25</f>
        <v>0</v>
      </c>
      <c r="I28" s="15"/>
      <c r="J28" s="15"/>
    </row>
    <row r="29" spans="1:10" ht="15" hidden="1" customHeight="1" x14ac:dyDescent="0.25">
      <c r="A29" s="34"/>
      <c r="B29" s="35" t="s">
        <v>54</v>
      </c>
      <c r="C29" s="29" t="s">
        <v>55</v>
      </c>
      <c r="D29" s="14">
        <f>'[1]68,50'!D26+'[1]centru de zi'!D26</f>
        <v>0</v>
      </c>
      <c r="E29" s="14">
        <f>'[1]68,50'!E26+'[1]centru de zi'!E26</f>
        <v>0</v>
      </c>
      <c r="F29" s="14">
        <f>'[1]68,50'!F26+'[1]centru de zi'!F26</f>
        <v>0</v>
      </c>
      <c r="G29" s="14">
        <f>'[1]68,50'!G26+'[1]centru de zi'!G26</f>
        <v>0</v>
      </c>
      <c r="H29" s="14">
        <f>'[1]68,50'!H26+'[1]centru de zi'!H26</f>
        <v>0</v>
      </c>
      <c r="I29" s="15"/>
      <c r="J29" s="15"/>
    </row>
    <row r="30" spans="1:10" ht="15" hidden="1" customHeight="1" x14ac:dyDescent="0.25">
      <c r="A30" s="34"/>
      <c r="B30" s="35" t="s">
        <v>56</v>
      </c>
      <c r="C30" s="29" t="s">
        <v>57</v>
      </c>
      <c r="D30" s="14">
        <f>'[1]68,50'!D27+'[1]centru de zi'!D27</f>
        <v>0</v>
      </c>
      <c r="E30" s="14">
        <f>'[1]68,50'!E27+'[1]centru de zi'!E27</f>
        <v>0</v>
      </c>
      <c r="F30" s="14">
        <f>'[1]68,50'!F27+'[1]centru de zi'!F27</f>
        <v>0</v>
      </c>
      <c r="G30" s="14">
        <f>'[1]68,50'!G27+'[1]centru de zi'!G27</f>
        <v>0</v>
      </c>
      <c r="H30" s="14">
        <f>'[1]68,50'!H27+'[1]centru de zi'!H27</f>
        <v>0</v>
      </c>
      <c r="I30" s="15"/>
      <c r="J30" s="15"/>
    </row>
    <row r="31" spans="1:10" ht="15" customHeight="1" x14ac:dyDescent="0.25">
      <c r="A31" s="34"/>
      <c r="B31" s="35" t="s">
        <v>58</v>
      </c>
      <c r="C31" s="29" t="s">
        <v>59</v>
      </c>
      <c r="D31" s="14">
        <f>'[1]68,50'!D28+'[1]centru de zi'!D28</f>
        <v>138500</v>
      </c>
      <c r="E31" s="14">
        <f>'[1]68,50'!E28+'[1]centru de zi'!E28</f>
        <v>39500</v>
      </c>
      <c r="F31" s="14">
        <f>'[1]68,50'!F28+'[1]centru de zi'!F28</f>
        <v>42000</v>
      </c>
      <c r="G31" s="14">
        <f>'[1]68,50'!G28+'[1]centru de zi'!G28</f>
        <v>42000</v>
      </c>
      <c r="H31" s="14">
        <f>'[1]68,50'!H28+'[1]centru de zi'!H28</f>
        <v>15000</v>
      </c>
      <c r="I31" s="15"/>
      <c r="J31" s="15"/>
    </row>
    <row r="32" spans="1:10" ht="15" hidden="1" customHeight="1" x14ac:dyDescent="0.25">
      <c r="A32" s="34"/>
      <c r="B32" s="28" t="s">
        <v>60</v>
      </c>
      <c r="C32" s="29" t="s">
        <v>61</v>
      </c>
      <c r="D32" s="14">
        <f>'[1]68,50'!D29+'[1]centru de zi'!D29</f>
        <v>0</v>
      </c>
      <c r="E32" s="14">
        <f>'[1]68,50'!E29+'[1]centru de zi'!E29</f>
        <v>0</v>
      </c>
      <c r="F32" s="14">
        <f>'[1]68,50'!F29+'[1]centru de zi'!F29</f>
        <v>0</v>
      </c>
      <c r="G32" s="14">
        <f>'[1]68,50'!G29+'[1]centru de zi'!G29</f>
        <v>0</v>
      </c>
      <c r="H32" s="14">
        <f>'[1]68,50'!H29+'[1]centru de zi'!H29</f>
        <v>0</v>
      </c>
      <c r="I32" s="15"/>
      <c r="J32" s="15"/>
    </row>
    <row r="33" spans="1:10" ht="17.25" customHeight="1" x14ac:dyDescent="0.25">
      <c r="A33" s="34" t="s">
        <v>62</v>
      </c>
      <c r="B33" s="28"/>
      <c r="C33" s="19" t="s">
        <v>63</v>
      </c>
      <c r="D33" s="14">
        <f>'[1]68,50'!D30+'[1]centru de zi'!D30</f>
        <v>50750</v>
      </c>
      <c r="E33" s="14">
        <f>'[1]68,50'!E30+'[1]centru de zi'!E30</f>
        <v>50750</v>
      </c>
      <c r="F33" s="14">
        <f>'[1]68,50'!F30+'[1]centru de zi'!F30</f>
        <v>0</v>
      </c>
      <c r="G33" s="14">
        <f>'[1]68,50'!G30+'[1]centru de zi'!G30</f>
        <v>0</v>
      </c>
      <c r="H33" s="14">
        <f>'[1]68,50'!H30+'[1]centru de zi'!H30</f>
        <v>0</v>
      </c>
      <c r="I33" s="15"/>
      <c r="J33" s="15"/>
    </row>
    <row r="34" spans="1:10" ht="13.5" hidden="1" customHeight="1" x14ac:dyDescent="0.25">
      <c r="A34" s="34"/>
      <c r="B34" s="28" t="s">
        <v>64</v>
      </c>
      <c r="C34" s="29" t="s">
        <v>65</v>
      </c>
      <c r="D34" s="14">
        <f>'[1]68,50'!D31+'[1]centru de zi'!D31</f>
        <v>0</v>
      </c>
      <c r="E34" s="14">
        <f>'[1]68,50'!E31+'[1]centru de zi'!E31</f>
        <v>0</v>
      </c>
      <c r="F34" s="14">
        <f>'[1]68,50'!F31+'[1]centru de zi'!F31</f>
        <v>0</v>
      </c>
      <c r="G34" s="14">
        <f>'[1]68,50'!G31+'[1]centru de zi'!G31</f>
        <v>0</v>
      </c>
      <c r="H34" s="14">
        <f>'[1]68,50'!H31+'[1]centru de zi'!H31</f>
        <v>0</v>
      </c>
      <c r="I34" s="15"/>
      <c r="J34" s="15"/>
    </row>
    <row r="35" spans="1:10" ht="13.5" hidden="1" customHeight="1" x14ac:dyDescent="0.25">
      <c r="A35" s="34"/>
      <c r="B35" s="28" t="s">
        <v>66</v>
      </c>
      <c r="C35" s="29" t="s">
        <v>67</v>
      </c>
      <c r="D35" s="14">
        <f>'[1]68,50'!D32+'[1]centru de zi'!D32</f>
        <v>0</v>
      </c>
      <c r="E35" s="14">
        <f>'[1]68,50'!E32+'[1]centru de zi'!E32</f>
        <v>0</v>
      </c>
      <c r="F35" s="14">
        <f>'[1]68,50'!F32+'[1]centru de zi'!F32</f>
        <v>0</v>
      </c>
      <c r="G35" s="14">
        <f>'[1]68,50'!G32+'[1]centru de zi'!G32</f>
        <v>0</v>
      </c>
      <c r="H35" s="14">
        <f>'[1]68,50'!H32+'[1]centru de zi'!H32</f>
        <v>0</v>
      </c>
      <c r="I35" s="15"/>
      <c r="J35" s="15"/>
    </row>
    <row r="36" spans="1:10" ht="17.25" hidden="1" customHeight="1" x14ac:dyDescent="0.25">
      <c r="A36" s="34"/>
      <c r="B36" s="28" t="s">
        <v>68</v>
      </c>
      <c r="C36" s="29" t="s">
        <v>69</v>
      </c>
      <c r="D36" s="14">
        <f>'[1]68,50'!D33+'[1]centru de zi'!D33</f>
        <v>0</v>
      </c>
      <c r="E36" s="14">
        <f>'[1]68,50'!E33+'[1]centru de zi'!E33</f>
        <v>0</v>
      </c>
      <c r="F36" s="14">
        <f>'[1]68,50'!F33+'[1]centru de zi'!F33</f>
        <v>0</v>
      </c>
      <c r="G36" s="14">
        <f>'[1]68,50'!G33+'[1]centru de zi'!G33</f>
        <v>0</v>
      </c>
      <c r="H36" s="14">
        <f>'[1]68,50'!H33+'[1]centru de zi'!H33</f>
        <v>0</v>
      </c>
      <c r="I36" s="15"/>
      <c r="J36" s="15"/>
    </row>
    <row r="37" spans="1:10" ht="15.75" hidden="1" customHeight="1" x14ac:dyDescent="0.25">
      <c r="A37" s="34"/>
      <c r="B37" s="28" t="s">
        <v>70</v>
      </c>
      <c r="C37" s="29" t="s">
        <v>71</v>
      </c>
      <c r="D37" s="14">
        <f>'[1]68,50'!D34+'[1]centru de zi'!D34</f>
        <v>0</v>
      </c>
      <c r="E37" s="14">
        <f>'[1]68,50'!E34+'[1]centru de zi'!E34</f>
        <v>0</v>
      </c>
      <c r="F37" s="14">
        <f>'[1]68,50'!F34+'[1]centru de zi'!F34</f>
        <v>0</v>
      </c>
      <c r="G37" s="14">
        <f>'[1]68,50'!G34+'[1]centru de zi'!G34</f>
        <v>0</v>
      </c>
      <c r="H37" s="14">
        <f>'[1]68,50'!H34+'[1]centru de zi'!H34</f>
        <v>0</v>
      </c>
      <c r="I37" s="15"/>
      <c r="J37" s="15"/>
    </row>
    <row r="38" spans="1:10" ht="15.75" hidden="1" customHeight="1" x14ac:dyDescent="0.25">
      <c r="A38" s="34"/>
      <c r="B38" s="35" t="s">
        <v>72</v>
      </c>
      <c r="C38" s="29" t="s">
        <v>73</v>
      </c>
      <c r="D38" s="14">
        <f>'[1]68,50'!D35+'[1]centru de zi'!D35</f>
        <v>0</v>
      </c>
      <c r="E38" s="14">
        <f>'[1]68,50'!E35+'[1]centru de zi'!E35</f>
        <v>0</v>
      </c>
      <c r="F38" s="14">
        <f>'[1]68,50'!F35+'[1]centru de zi'!F35</f>
        <v>0</v>
      </c>
      <c r="G38" s="14">
        <f>'[1]68,50'!G35+'[1]centru de zi'!G35</f>
        <v>0</v>
      </c>
      <c r="H38" s="14">
        <f>'[1]68,50'!H35+'[1]centru de zi'!H35</f>
        <v>0</v>
      </c>
      <c r="I38" s="15"/>
      <c r="J38" s="15"/>
    </row>
    <row r="39" spans="1:10" ht="15.75" customHeight="1" x14ac:dyDescent="0.25">
      <c r="A39" s="34"/>
      <c r="B39" s="35" t="s">
        <v>74</v>
      </c>
      <c r="C39" s="29" t="s">
        <v>75</v>
      </c>
      <c r="D39" s="14">
        <f>'[1]68,50'!D36+'[1]centru de zi'!D36</f>
        <v>50750</v>
      </c>
      <c r="E39" s="14">
        <f>'[1]68,50'!E36+'[1]centru de zi'!E36</f>
        <v>50750</v>
      </c>
      <c r="F39" s="14">
        <f>'[1]68,50'!F36+'[1]centru de zi'!F36</f>
        <v>0</v>
      </c>
      <c r="G39" s="14">
        <f>'[1]68,50'!G36+'[1]centru de zi'!G36</f>
        <v>0</v>
      </c>
      <c r="H39" s="14">
        <f>'[1]68,50'!H36+'[1]centru de zi'!H36</f>
        <v>0</v>
      </c>
      <c r="I39" s="15"/>
      <c r="J39" s="15"/>
    </row>
    <row r="40" spans="1:10" ht="13.5" hidden="1" customHeight="1" x14ac:dyDescent="0.25">
      <c r="A40" s="27"/>
      <c r="B40" s="28" t="s">
        <v>76</v>
      </c>
      <c r="C40" s="29" t="s">
        <v>77</v>
      </c>
      <c r="D40" s="14">
        <f>'[1]68,50'!D37+'[1]centru de zi'!D37</f>
        <v>0</v>
      </c>
      <c r="E40" s="14">
        <f>'[1]68,50'!E37+'[1]centru de zi'!E37</f>
        <v>0</v>
      </c>
      <c r="F40" s="14">
        <f>'[1]68,50'!F37+'[1]centru de zi'!F37</f>
        <v>0</v>
      </c>
      <c r="G40" s="14">
        <f>'[1]68,50'!G37+'[1]centru de zi'!G37</f>
        <v>0</v>
      </c>
      <c r="H40" s="14">
        <f>'[1]68,50'!H37+'[1]centru de zi'!H37</f>
        <v>0</v>
      </c>
      <c r="I40" s="15"/>
      <c r="J40" s="15"/>
    </row>
    <row r="41" spans="1:10" ht="16.5" customHeight="1" x14ac:dyDescent="0.25">
      <c r="A41" s="36" t="s">
        <v>78</v>
      </c>
      <c r="B41" s="35"/>
      <c r="C41" s="19" t="s">
        <v>79</v>
      </c>
      <c r="D41" s="14">
        <f>'[1]68,50'!D38+'[1]centru de zi'!D38</f>
        <v>78000</v>
      </c>
      <c r="E41" s="14">
        <f>'[1]68,50'!E38+'[1]centru de zi'!E38</f>
        <v>21000</v>
      </c>
      <c r="F41" s="14">
        <f>'[1]68,50'!F38+'[1]centru de zi'!F38</f>
        <v>21000</v>
      </c>
      <c r="G41" s="14">
        <f>'[1]68,50'!G38+'[1]centru de zi'!G38</f>
        <v>21000</v>
      </c>
      <c r="H41" s="14">
        <f>'[1]68,50'!H38+'[1]centru de zi'!H38</f>
        <v>15000</v>
      </c>
      <c r="I41" s="15"/>
      <c r="J41" s="15"/>
    </row>
    <row r="42" spans="1:10" ht="16.5" hidden="1" customHeight="1" x14ac:dyDescent="0.25">
      <c r="A42" s="34"/>
      <c r="B42" s="37" t="s">
        <v>80</v>
      </c>
      <c r="C42" s="29" t="s">
        <v>81</v>
      </c>
      <c r="D42" s="14">
        <f>'[1]68,50'!D39+'[1]centru de zi'!D39</f>
        <v>37000</v>
      </c>
      <c r="E42" s="14">
        <f>'[1]68,50'!E39+'[1]centru de zi'!E39</f>
        <v>37000</v>
      </c>
      <c r="F42" s="14">
        <f>'[1]68,50'!F39+'[1]centru de zi'!F39</f>
        <v>0</v>
      </c>
      <c r="G42" s="14">
        <f>'[1]68,50'!G39+'[1]centru de zi'!G39</f>
        <v>0</v>
      </c>
      <c r="H42" s="14">
        <f>'[1]68,50'!H39+'[1]centru de zi'!H39</f>
        <v>0</v>
      </c>
      <c r="I42" s="15"/>
      <c r="J42" s="15"/>
    </row>
    <row r="43" spans="1:10" ht="16.5" hidden="1" customHeight="1" x14ac:dyDescent="0.25">
      <c r="A43" s="36"/>
      <c r="B43" s="35" t="s">
        <v>82</v>
      </c>
      <c r="C43" s="29" t="s">
        <v>83</v>
      </c>
      <c r="D43" s="14">
        <f>'[1]68,50'!D40+'[1]centru de zi'!D40</f>
        <v>1170</v>
      </c>
      <c r="E43" s="14">
        <f>'[1]68,50'!E40+'[1]centru de zi'!E40</f>
        <v>1170</v>
      </c>
      <c r="F43" s="14">
        <f>'[1]68,50'!F40+'[1]centru de zi'!F40</f>
        <v>0</v>
      </c>
      <c r="G43" s="14">
        <f>'[1]68,50'!G40+'[1]centru de zi'!G40</f>
        <v>0</v>
      </c>
      <c r="H43" s="14">
        <f>'[1]68,50'!H40+'[1]centru de zi'!H40</f>
        <v>0</v>
      </c>
      <c r="I43" s="15"/>
      <c r="J43" s="15"/>
    </row>
    <row r="44" spans="1:10" ht="16.5" hidden="1" customHeight="1" x14ac:dyDescent="0.25">
      <c r="A44" s="36"/>
      <c r="B44" s="35" t="s">
        <v>84</v>
      </c>
      <c r="C44" s="29" t="s">
        <v>85</v>
      </c>
      <c r="D44" s="14">
        <f>'[1]68,50'!D41+'[1]centru de zi'!D41</f>
        <v>12178</v>
      </c>
      <c r="E44" s="14">
        <f>'[1]68,50'!E41+'[1]centru de zi'!E41</f>
        <v>12178</v>
      </c>
      <c r="F44" s="14">
        <f>'[1]68,50'!F41+'[1]centru de zi'!F41</f>
        <v>0</v>
      </c>
      <c r="G44" s="14">
        <f>'[1]68,50'!G41+'[1]centru de zi'!G41</f>
        <v>0</v>
      </c>
      <c r="H44" s="14">
        <f>'[1]68,50'!H41+'[1]centru de zi'!H41</f>
        <v>0</v>
      </c>
      <c r="I44" s="15"/>
      <c r="J44" s="15"/>
    </row>
    <row r="45" spans="1:10" ht="16.5" hidden="1" customHeight="1" x14ac:dyDescent="0.25">
      <c r="A45" s="36"/>
      <c r="B45" s="38" t="s">
        <v>86</v>
      </c>
      <c r="C45" s="29" t="s">
        <v>87</v>
      </c>
      <c r="D45" s="14">
        <f>'[1]68,50'!D42+'[1]centru de zi'!D42</f>
        <v>352</v>
      </c>
      <c r="E45" s="14">
        <f>'[1]68,50'!E42+'[1]centru de zi'!E42</f>
        <v>352</v>
      </c>
      <c r="F45" s="14">
        <f>'[1]68,50'!F42+'[1]centru de zi'!F42</f>
        <v>0</v>
      </c>
      <c r="G45" s="14">
        <f>'[1]68,50'!G42+'[1]centru de zi'!G42</f>
        <v>0</v>
      </c>
      <c r="H45" s="14">
        <f>'[1]68,50'!H42+'[1]centru de zi'!H42</f>
        <v>0</v>
      </c>
      <c r="I45" s="15"/>
      <c r="J45" s="15"/>
    </row>
    <row r="46" spans="1:10" ht="16.5" hidden="1" customHeight="1" x14ac:dyDescent="0.25">
      <c r="A46" s="36"/>
      <c r="B46" s="38" t="s">
        <v>88</v>
      </c>
      <c r="C46" s="29" t="s">
        <v>89</v>
      </c>
      <c r="D46" s="14">
        <f>'[1]68,50'!D43+'[1]centru de zi'!D43</f>
        <v>0</v>
      </c>
      <c r="E46" s="14">
        <f>'[1]68,50'!E43+'[1]centru de zi'!E43</f>
        <v>0</v>
      </c>
      <c r="F46" s="14">
        <f>'[1]68,50'!F43+'[1]centru de zi'!F43</f>
        <v>0</v>
      </c>
      <c r="G46" s="14">
        <f>'[1]68,50'!G43+'[1]centru de zi'!G43</f>
        <v>0</v>
      </c>
      <c r="H46" s="14">
        <f>'[1]68,50'!H43+'[1]centru de zi'!H43</f>
        <v>0</v>
      </c>
      <c r="I46" s="15"/>
      <c r="J46" s="15"/>
    </row>
    <row r="47" spans="1:10" ht="16.5" hidden="1" customHeight="1" x14ac:dyDescent="0.25">
      <c r="A47" s="36"/>
      <c r="B47" s="35" t="s">
        <v>90</v>
      </c>
      <c r="C47" s="29" t="s">
        <v>91</v>
      </c>
      <c r="D47" s="14">
        <f>'[1]68,50'!D44+'[1]centru de zi'!D44</f>
        <v>1990</v>
      </c>
      <c r="E47" s="14">
        <f>'[1]68,50'!E44+'[1]centru de zi'!E44</f>
        <v>1990</v>
      </c>
      <c r="F47" s="14">
        <f>'[1]68,50'!F44+'[1]centru de zi'!F44</f>
        <v>0</v>
      </c>
      <c r="G47" s="14">
        <f>'[1]68,50'!G44+'[1]centru de zi'!G44</f>
        <v>0</v>
      </c>
      <c r="H47" s="14">
        <f>'[1]68,50'!H44+'[1]centru de zi'!H44</f>
        <v>0</v>
      </c>
      <c r="I47" s="15"/>
      <c r="J47" s="15"/>
    </row>
    <row r="48" spans="1:10" ht="14.25" hidden="1" customHeight="1" x14ac:dyDescent="0.25">
      <c r="A48" s="36"/>
      <c r="B48" s="31" t="s">
        <v>92</v>
      </c>
      <c r="C48" s="39" t="s">
        <v>93</v>
      </c>
      <c r="D48" s="14">
        <f>'[1]68,50'!D45+'[1]centru de zi'!D45</f>
        <v>0</v>
      </c>
      <c r="E48" s="14" t="e">
        <f>'[1]68,50'!E45+'[1]centru de zi'!E45</f>
        <v>#VALUE!</v>
      </c>
      <c r="F48" s="14" t="e">
        <f>'[1]68,50'!F45+'[1]centru de zi'!F45</f>
        <v>#VALUE!</v>
      </c>
      <c r="G48" s="14" t="e">
        <f>'[1]68,50'!G45+'[1]centru de zi'!G45</f>
        <v>#VALUE!</v>
      </c>
      <c r="H48" s="14" t="e">
        <f>'[1]68,50'!H45+'[1]centru de zi'!H45</f>
        <v>#VALUE!</v>
      </c>
      <c r="I48" s="15"/>
      <c r="J48" s="15"/>
    </row>
    <row r="49" spans="1:10" ht="14.25" customHeight="1" x14ac:dyDescent="0.25">
      <c r="A49" s="36"/>
      <c r="B49" s="28" t="s">
        <v>94</v>
      </c>
      <c r="C49" s="40" t="s">
        <v>93</v>
      </c>
      <c r="D49" s="14">
        <f>'[1]68,50'!D46+'[1]centru de zi'!D46</f>
        <v>78000</v>
      </c>
      <c r="E49" s="14">
        <f>'[1]68,50'!E46+'[1]centru de zi'!E46</f>
        <v>21000</v>
      </c>
      <c r="F49" s="14">
        <f>'[1]68,50'!F46+'[1]centru de zi'!F46</f>
        <v>21000</v>
      </c>
      <c r="G49" s="14">
        <f>'[1]68,50'!G46+'[1]centru de zi'!G46</f>
        <v>21000</v>
      </c>
      <c r="H49" s="14">
        <f>'[1]68,50'!H46+'[1]centru de zi'!H46</f>
        <v>15000</v>
      </c>
      <c r="I49" s="15"/>
      <c r="J49" s="15"/>
    </row>
    <row r="50" spans="1:10" s="24" customFormat="1" x14ac:dyDescent="0.25">
      <c r="A50" s="150" t="s">
        <v>95</v>
      </c>
      <c r="B50" s="151"/>
      <c r="C50" s="41" t="s">
        <v>96</v>
      </c>
      <c r="D50" s="23">
        <f>'[1]68,50'!D47+'[1]centru de zi'!D47</f>
        <v>1685685</v>
      </c>
      <c r="E50" s="23">
        <f>'[1]68,50'!E47+'[1]centru de zi'!E47</f>
        <v>599502</v>
      </c>
      <c r="F50" s="23">
        <f>'[1]68,50'!F47+'[1]centru de zi'!F47</f>
        <v>382252</v>
      </c>
      <c r="G50" s="23">
        <f>'[1]68,50'!G47+'[1]centru de zi'!G47</f>
        <v>412829</v>
      </c>
      <c r="H50" s="23">
        <f>'[1]68,50'!H47+'[1]centru de zi'!H47</f>
        <v>291102</v>
      </c>
      <c r="I50" s="15"/>
      <c r="J50" s="15"/>
    </row>
    <row r="51" spans="1:10" ht="14.25" customHeight="1" x14ac:dyDescent="0.25">
      <c r="A51" s="42" t="s">
        <v>97</v>
      </c>
      <c r="B51" s="28"/>
      <c r="C51" s="43" t="s">
        <v>98</v>
      </c>
      <c r="D51" s="44">
        <f>'[1]68,50'!D48+'[1]centru de zi'!D48</f>
        <v>689008</v>
      </c>
      <c r="E51" s="44">
        <f>'[1]68,50'!E48+'[1]centru de zi'!E48</f>
        <v>223902</v>
      </c>
      <c r="F51" s="44">
        <f>'[1]68,50'!F48+'[1]centru de zi'!F48</f>
        <v>159552</v>
      </c>
      <c r="G51" s="44">
        <f>'[1]68,50'!G48+'[1]centru de zi'!G48</f>
        <v>158952</v>
      </c>
      <c r="H51" s="44">
        <f>'[1]68,50'!H48+'[1]centru de zi'!H48</f>
        <v>146602</v>
      </c>
      <c r="I51" s="15"/>
      <c r="J51" s="15"/>
    </row>
    <row r="52" spans="1:10" ht="12.75" customHeight="1" x14ac:dyDescent="0.25">
      <c r="A52" s="36"/>
      <c r="B52" s="35" t="s">
        <v>99</v>
      </c>
      <c r="C52" s="29" t="s">
        <v>100</v>
      </c>
      <c r="D52" s="14">
        <f>'[1]68,50'!D49+'[1]centru de zi'!D49</f>
        <v>23000</v>
      </c>
      <c r="E52" s="14">
        <f>'[1]68,50'!E49+'[1]centru de zi'!E49</f>
        <v>10000</v>
      </c>
      <c r="F52" s="14">
        <f>'[1]68,50'!F49+'[1]centru de zi'!F49</f>
        <v>4000</v>
      </c>
      <c r="G52" s="14">
        <f>'[1]68,50'!G49+'[1]centru de zi'!G49</f>
        <v>4000</v>
      </c>
      <c r="H52" s="14">
        <f>'[1]68,50'!H49+'[1]centru de zi'!H49</f>
        <v>5000</v>
      </c>
      <c r="I52" s="15"/>
      <c r="J52" s="15"/>
    </row>
    <row r="53" spans="1:10" ht="17.25" customHeight="1" x14ac:dyDescent="0.25">
      <c r="A53" s="36"/>
      <c r="B53" s="35" t="s">
        <v>101</v>
      </c>
      <c r="C53" s="29" t="s">
        <v>102</v>
      </c>
      <c r="D53" s="14">
        <f>'[1]68,50'!D50+'[1]centru de zi'!D50</f>
        <v>21000</v>
      </c>
      <c r="E53" s="14">
        <f>'[1]68,50'!E50+'[1]centru de zi'!E50</f>
        <v>6000</v>
      </c>
      <c r="F53" s="14">
        <f>'[1]68,50'!F50+'[1]centru de zi'!F50</f>
        <v>4000</v>
      </c>
      <c r="G53" s="14">
        <f>'[1]68,50'!G50+'[1]centru de zi'!G50</f>
        <v>8000</v>
      </c>
      <c r="H53" s="14">
        <f>'[1]68,50'!H50+'[1]centru de zi'!H50</f>
        <v>3000</v>
      </c>
      <c r="I53" s="15"/>
      <c r="J53" s="15"/>
    </row>
    <row r="54" spans="1:10" ht="17.25" customHeight="1" x14ac:dyDescent="0.25">
      <c r="A54" s="36"/>
      <c r="B54" s="35" t="s">
        <v>103</v>
      </c>
      <c r="C54" s="29" t="s">
        <v>104</v>
      </c>
      <c r="D54" s="14">
        <f>'[1]68,50'!D51+'[1]centru de zi'!D51</f>
        <v>11700</v>
      </c>
      <c r="E54" s="14">
        <f>'[1]68,50'!E51+'[1]centru de zi'!E51</f>
        <v>8550</v>
      </c>
      <c r="F54" s="14">
        <f>'[1]68,50'!F51+'[1]centru de zi'!F51</f>
        <v>2550</v>
      </c>
      <c r="G54" s="14">
        <f>'[1]68,50'!G51+'[1]centru de zi'!G51</f>
        <v>300</v>
      </c>
      <c r="H54" s="14">
        <f>'[1]68,50'!H51+'[1]centru de zi'!H51</f>
        <v>300</v>
      </c>
      <c r="I54" s="15"/>
      <c r="J54" s="15"/>
    </row>
    <row r="55" spans="1:10" ht="17.25" customHeight="1" x14ac:dyDescent="0.25">
      <c r="A55" s="36"/>
      <c r="B55" s="35" t="s">
        <v>105</v>
      </c>
      <c r="C55" s="29" t="s">
        <v>106</v>
      </c>
      <c r="D55" s="14">
        <f>'[1]68,50'!D52+'[1]centru de zi'!D52</f>
        <v>3260</v>
      </c>
      <c r="E55" s="14">
        <f>'[1]68,50'!E52+'[1]centru de zi'!E52</f>
        <v>690</v>
      </c>
      <c r="F55" s="14">
        <f>'[1]68,50'!F52+'[1]centru de zi'!F52</f>
        <v>690</v>
      </c>
      <c r="G55" s="14">
        <f>'[1]68,50'!G52+'[1]centru de zi'!G52</f>
        <v>690</v>
      </c>
      <c r="H55" s="14">
        <f>'[1]68,50'!H52+'[1]centru de zi'!H52</f>
        <v>1190</v>
      </c>
      <c r="I55" s="15"/>
      <c r="J55" s="15"/>
    </row>
    <row r="56" spans="1:10" ht="17.25" customHeight="1" x14ac:dyDescent="0.25">
      <c r="A56" s="36"/>
      <c r="B56" s="35" t="s">
        <v>107</v>
      </c>
      <c r="C56" s="29" t="s">
        <v>108</v>
      </c>
      <c r="D56" s="14">
        <f>'[1]68,50'!D53+'[1]centru de zi'!D53</f>
        <v>57600</v>
      </c>
      <c r="E56" s="14">
        <f>'[1]68,50'!E53+'[1]centru de zi'!E53</f>
        <v>14400</v>
      </c>
      <c r="F56" s="14">
        <f>'[1]68,50'!F53+'[1]centru de zi'!F53</f>
        <v>14400</v>
      </c>
      <c r="G56" s="14">
        <f>'[1]68,50'!G53+'[1]centru de zi'!G53</f>
        <v>14400</v>
      </c>
      <c r="H56" s="14">
        <f>'[1]68,50'!H53+'[1]centru de zi'!H53</f>
        <v>14400</v>
      </c>
      <c r="I56" s="15"/>
      <c r="J56" s="15"/>
    </row>
    <row r="57" spans="1:10" ht="17.25" customHeight="1" x14ac:dyDescent="0.25">
      <c r="A57" s="36"/>
      <c r="B57" s="35" t="s">
        <v>109</v>
      </c>
      <c r="C57" s="29" t="s">
        <v>110</v>
      </c>
      <c r="D57" s="14">
        <f>'[1]68,50'!D54+'[1]centru de zi'!D54</f>
        <v>5500</v>
      </c>
      <c r="E57" s="14">
        <f>'[1]68,50'!E54+'[1]centru de zi'!E54</f>
        <v>3000</v>
      </c>
      <c r="F57" s="14">
        <f>'[1]68,50'!F54+'[1]centru de zi'!F54</f>
        <v>1000</v>
      </c>
      <c r="G57" s="14">
        <f>'[1]68,50'!G54+'[1]centru de zi'!G54</f>
        <v>1000</v>
      </c>
      <c r="H57" s="14">
        <f>'[1]68,50'!H54+'[1]centru de zi'!H54</f>
        <v>500</v>
      </c>
      <c r="I57" s="15"/>
      <c r="J57" s="15"/>
    </row>
    <row r="58" spans="1:10" ht="17.25" customHeight="1" x14ac:dyDescent="0.25">
      <c r="A58" s="36"/>
      <c r="B58" s="35" t="s">
        <v>111</v>
      </c>
      <c r="C58" s="29" t="s">
        <v>112</v>
      </c>
      <c r="D58" s="14">
        <f>'[1]68,50'!D55+'[1]centru de zi'!D55</f>
        <v>10400</v>
      </c>
      <c r="E58" s="14">
        <f>'[1]68,50'!E55+'[1]centru de zi'!E55</f>
        <v>1350</v>
      </c>
      <c r="F58" s="14">
        <f>'[1]68,50'!F55+'[1]centru de zi'!F55</f>
        <v>2700</v>
      </c>
      <c r="G58" s="14">
        <f>'[1]68,50'!G55+'[1]centru de zi'!G55</f>
        <v>6350</v>
      </c>
      <c r="H58" s="14">
        <f>'[1]68,50'!H55+'[1]centru de zi'!H55</f>
        <v>0</v>
      </c>
      <c r="I58" s="15"/>
      <c r="J58" s="15"/>
    </row>
    <row r="59" spans="1:10" ht="15" customHeight="1" x14ac:dyDescent="0.25">
      <c r="A59" s="36"/>
      <c r="B59" s="35" t="s">
        <v>113</v>
      </c>
      <c r="C59" s="29" t="s">
        <v>114</v>
      </c>
      <c r="D59" s="14">
        <f>'[1]68,50'!D56+'[1]centru de zi'!D56</f>
        <v>89248</v>
      </c>
      <c r="E59" s="14">
        <f>'[1]68,50'!E56+'[1]centru de zi'!E56</f>
        <v>22312</v>
      </c>
      <c r="F59" s="14">
        <f>'[1]68,50'!F56+'[1]centru de zi'!F56</f>
        <v>21312</v>
      </c>
      <c r="G59" s="14">
        <f>'[1]68,50'!G56+'[1]centru de zi'!G56</f>
        <v>21312</v>
      </c>
      <c r="H59" s="14">
        <f>'[1]68,50'!H56+'[1]centru de zi'!H56</f>
        <v>24312</v>
      </c>
      <c r="I59" s="15"/>
      <c r="J59" s="15"/>
    </row>
    <row r="60" spans="1:10" ht="15" customHeight="1" x14ac:dyDescent="0.25">
      <c r="A60" s="36"/>
      <c r="B60" s="45" t="s">
        <v>115</v>
      </c>
      <c r="C60" s="29" t="s">
        <v>116</v>
      </c>
      <c r="D60" s="14">
        <f>'[1]68,50'!D57+'[1]centru de zi'!D57</f>
        <v>6000</v>
      </c>
      <c r="E60" s="14">
        <f>'[1]68,50'!E57+'[1]centru de zi'!E57</f>
        <v>2000</v>
      </c>
      <c r="F60" s="14">
        <f>'[1]68,50'!F57+'[1]centru de zi'!F57</f>
        <v>2000</v>
      </c>
      <c r="G60" s="14">
        <f>'[1]68,50'!G57+'[1]centru de zi'!G57</f>
        <v>1000</v>
      </c>
      <c r="H60" s="14">
        <f>'[1]68,50'!H57+'[1]centru de zi'!H57</f>
        <v>1000</v>
      </c>
      <c r="I60" s="15"/>
      <c r="J60" s="15"/>
    </row>
    <row r="61" spans="1:10" ht="15" customHeight="1" x14ac:dyDescent="0.25">
      <c r="A61" s="36"/>
      <c r="B61" s="35" t="s">
        <v>117</v>
      </c>
      <c r="C61" s="29" t="s">
        <v>118</v>
      </c>
      <c r="D61" s="14">
        <f>'[1]68,50'!D58+'[1]centru de zi'!D58</f>
        <v>461300</v>
      </c>
      <c r="E61" s="14">
        <f>'[1]68,50'!E58+'[1]centru de zi'!E58</f>
        <v>155600</v>
      </c>
      <c r="F61" s="14">
        <f>'[1]68,50'!F58+'[1]centru de zi'!F58</f>
        <v>106900</v>
      </c>
      <c r="G61" s="14">
        <f>'[1]68,50'!G58+'[1]centru de zi'!G58</f>
        <v>101900</v>
      </c>
      <c r="H61" s="14">
        <f>'[1]68,50'!H58+'[1]centru de zi'!H58</f>
        <v>96900</v>
      </c>
      <c r="I61" s="15"/>
      <c r="J61" s="15"/>
    </row>
    <row r="62" spans="1:10" ht="15" customHeight="1" x14ac:dyDescent="0.25">
      <c r="A62" s="34" t="s">
        <v>119</v>
      </c>
      <c r="B62" s="28"/>
      <c r="C62" s="43" t="s">
        <v>120</v>
      </c>
      <c r="D62" s="44">
        <f>'[1]68,50'!D59+'[1]centru de zi'!D59</f>
        <v>80000</v>
      </c>
      <c r="E62" s="44">
        <f>'[1]68,50'!E59+'[1]centru de zi'!E59</f>
        <v>80000</v>
      </c>
      <c r="F62" s="44">
        <f>'[1]68,50'!F59+'[1]centru de zi'!F59</f>
        <v>0</v>
      </c>
      <c r="G62" s="44">
        <f>'[1]68,50'!G59+'[1]centru de zi'!G59</f>
        <v>0</v>
      </c>
      <c r="H62" s="44">
        <f>'[1]68,50'!H59+'[1]centru de zi'!H59</f>
        <v>0</v>
      </c>
      <c r="I62" s="15"/>
      <c r="J62" s="15"/>
    </row>
    <row r="63" spans="1:10" ht="17.25" customHeight="1" x14ac:dyDescent="0.25">
      <c r="A63" s="34" t="s">
        <v>121</v>
      </c>
      <c r="B63" s="46"/>
      <c r="C63" s="43" t="s">
        <v>122</v>
      </c>
      <c r="D63" s="44">
        <f>'[1]68,50'!D60+'[1]centru de zi'!D60</f>
        <v>98000</v>
      </c>
      <c r="E63" s="44">
        <f>'[1]68,50'!E60+'[1]centru de zi'!E60</f>
        <v>32000</v>
      </c>
      <c r="F63" s="44">
        <f>'[1]68,50'!F60+'[1]centru de zi'!F60</f>
        <v>29000</v>
      </c>
      <c r="G63" s="44">
        <f>'[1]68,50'!G60+'[1]centru de zi'!G60</f>
        <v>29000</v>
      </c>
      <c r="H63" s="44">
        <f>'[1]68,50'!H60+'[1]centru de zi'!H60</f>
        <v>8000</v>
      </c>
      <c r="I63" s="15"/>
      <c r="J63" s="15"/>
    </row>
    <row r="64" spans="1:10" ht="17.25" customHeight="1" x14ac:dyDescent="0.25">
      <c r="A64" s="34"/>
      <c r="B64" s="45" t="s">
        <v>123</v>
      </c>
      <c r="C64" s="29" t="s">
        <v>124</v>
      </c>
      <c r="D64" s="14">
        <f>'[1]68,50'!D61+'[1]centru de zi'!D61</f>
        <v>98000</v>
      </c>
      <c r="E64" s="14">
        <f>'[1]68,50'!E61+'[1]centru de zi'!E61</f>
        <v>32000</v>
      </c>
      <c r="F64" s="14">
        <f>'[1]68,50'!F61+'[1]centru de zi'!F61</f>
        <v>29000</v>
      </c>
      <c r="G64" s="14">
        <f>'[1]68,50'!G61+'[1]centru de zi'!G61</f>
        <v>29000</v>
      </c>
      <c r="H64" s="14">
        <f>'[1]68,50'!H61+'[1]centru de zi'!H61</f>
        <v>8000</v>
      </c>
      <c r="I64" s="15"/>
      <c r="J64" s="15"/>
    </row>
    <row r="65" spans="1:10" ht="17.25" hidden="1" customHeight="1" x14ac:dyDescent="0.25">
      <c r="A65" s="34"/>
      <c r="B65" s="45" t="s">
        <v>125</v>
      </c>
      <c r="C65" s="29" t="s">
        <v>126</v>
      </c>
      <c r="D65" s="14">
        <f>'[1]68,50'!D62+'[1]centru de zi'!D62</f>
        <v>0</v>
      </c>
      <c r="E65" s="14">
        <f>'[1]68,50'!E62+'[1]centru de zi'!E62</f>
        <v>0</v>
      </c>
      <c r="F65" s="14">
        <f>'[1]68,50'!F62+'[1]centru de zi'!F62</f>
        <v>0</v>
      </c>
      <c r="G65" s="14">
        <f>'[1]68,50'!G62+'[1]centru de zi'!G62</f>
        <v>0</v>
      </c>
      <c r="H65" s="14">
        <f>'[1]68,50'!H62+'[1]centru de zi'!H62</f>
        <v>0</v>
      </c>
      <c r="I65" s="15"/>
      <c r="J65" s="15"/>
    </row>
    <row r="66" spans="1:10" ht="15" customHeight="1" x14ac:dyDescent="0.25">
      <c r="A66" s="34" t="s">
        <v>127</v>
      </c>
      <c r="B66" s="46"/>
      <c r="C66" s="43" t="s">
        <v>128</v>
      </c>
      <c r="D66" s="44">
        <f>'[1]68,50'!D63+'[1]centru de zi'!D63</f>
        <v>1000</v>
      </c>
      <c r="E66" s="44">
        <f>'[1]68,50'!E63+'[1]centru de zi'!E63</f>
        <v>300</v>
      </c>
      <c r="F66" s="44">
        <f>'[1]68,50'!F63+'[1]centru de zi'!F63</f>
        <v>200</v>
      </c>
      <c r="G66" s="44">
        <f>'[1]68,50'!G63+'[1]centru de zi'!G63</f>
        <v>200</v>
      </c>
      <c r="H66" s="44">
        <f>'[1]68,50'!H63+'[1]centru de zi'!H63</f>
        <v>300</v>
      </c>
      <c r="I66" s="15"/>
      <c r="J66" s="15"/>
    </row>
    <row r="67" spans="1:10" ht="12.75" customHeight="1" x14ac:dyDescent="0.25">
      <c r="A67" s="36"/>
      <c r="B67" s="35" t="s">
        <v>129</v>
      </c>
      <c r="C67" s="29" t="s">
        <v>130</v>
      </c>
      <c r="D67" s="14">
        <f>'[1]68,50'!D64+'[1]centru de zi'!D64</f>
        <v>1000</v>
      </c>
      <c r="E67" s="14">
        <f>'[1]68,50'!E64+'[1]centru de zi'!E64</f>
        <v>300</v>
      </c>
      <c r="F67" s="14">
        <f>'[1]68,50'!F64+'[1]centru de zi'!F64</f>
        <v>200</v>
      </c>
      <c r="G67" s="14">
        <f>'[1]68,50'!G64+'[1]centru de zi'!G64</f>
        <v>200</v>
      </c>
      <c r="H67" s="14">
        <f>'[1]68,50'!H64+'[1]centru de zi'!H64</f>
        <v>300</v>
      </c>
      <c r="I67" s="15"/>
      <c r="J67" s="15"/>
    </row>
    <row r="68" spans="1:10" ht="17.25" hidden="1" customHeight="1" x14ac:dyDescent="0.25">
      <c r="A68" s="36"/>
      <c r="B68" s="35" t="s">
        <v>131</v>
      </c>
      <c r="C68" s="29" t="s">
        <v>132</v>
      </c>
      <c r="D68" s="14">
        <f>'[1]68,50'!D65+'[1]centru de zi'!D65</f>
        <v>0</v>
      </c>
      <c r="E68" s="14">
        <f>'[1]68,50'!E65+'[1]centru de zi'!E65</f>
        <v>0</v>
      </c>
      <c r="F68" s="14">
        <f>'[1]68,50'!F65+'[1]centru de zi'!F65</f>
        <v>0</v>
      </c>
      <c r="G68" s="14">
        <f>'[1]68,50'!G65+'[1]centru de zi'!G65</f>
        <v>0</v>
      </c>
      <c r="H68" s="14">
        <f>'[1]68,50'!H65+'[1]centru de zi'!H65</f>
        <v>0</v>
      </c>
      <c r="I68" s="15"/>
      <c r="J68" s="15"/>
    </row>
    <row r="69" spans="1:10" ht="16.5" hidden="1" customHeight="1" x14ac:dyDescent="0.25">
      <c r="A69" s="36"/>
      <c r="B69" s="35" t="s">
        <v>133</v>
      </c>
      <c r="C69" s="29" t="s">
        <v>134</v>
      </c>
      <c r="D69" s="14">
        <f>'[1]68,50'!D66+'[1]centru de zi'!D66</f>
        <v>0</v>
      </c>
      <c r="E69" s="14">
        <f>'[1]68,50'!E66+'[1]centru de zi'!E66</f>
        <v>0</v>
      </c>
      <c r="F69" s="14">
        <f>'[1]68,50'!F66+'[1]centru de zi'!F66</f>
        <v>0</v>
      </c>
      <c r="G69" s="14">
        <f>'[1]68,50'!G66+'[1]centru de zi'!G66</f>
        <v>0</v>
      </c>
      <c r="H69" s="14">
        <f>'[1]68,50'!H66+'[1]centru de zi'!H66</f>
        <v>0</v>
      </c>
      <c r="I69" s="15"/>
      <c r="J69" s="15"/>
    </row>
    <row r="70" spans="1:10" ht="14.25" hidden="1" customHeight="1" x14ac:dyDescent="0.25">
      <c r="A70" s="36"/>
      <c r="B70" s="35" t="s">
        <v>135</v>
      </c>
      <c r="C70" s="29" t="s">
        <v>136</v>
      </c>
      <c r="D70" s="14">
        <f>'[1]68,50'!D67+'[1]centru de zi'!D67</f>
        <v>0</v>
      </c>
      <c r="E70" s="14">
        <f>'[1]68,50'!E67+'[1]centru de zi'!E67</f>
        <v>0</v>
      </c>
      <c r="F70" s="14">
        <f>'[1]68,50'!F67+'[1]centru de zi'!F67</f>
        <v>0</v>
      </c>
      <c r="G70" s="14">
        <f>'[1]68,50'!G67+'[1]centru de zi'!G67</f>
        <v>0</v>
      </c>
      <c r="H70" s="14">
        <f>'[1]68,50'!H67+'[1]centru de zi'!H67</f>
        <v>0</v>
      </c>
      <c r="I70" s="15"/>
      <c r="J70" s="15"/>
    </row>
    <row r="71" spans="1:10" ht="17.25" customHeight="1" x14ac:dyDescent="0.25">
      <c r="A71" s="47" t="s">
        <v>137</v>
      </c>
      <c r="B71" s="46"/>
      <c r="C71" s="43" t="s">
        <v>138</v>
      </c>
      <c r="D71" s="44">
        <f>'[1]68,50'!D68+'[1]centru de zi'!D68</f>
        <v>14500</v>
      </c>
      <c r="E71" s="44">
        <f>'[1]68,50'!E68+'[1]centru de zi'!E68</f>
        <v>13000</v>
      </c>
      <c r="F71" s="44">
        <f>'[1]68,50'!F68+'[1]centru de zi'!F68</f>
        <v>500</v>
      </c>
      <c r="G71" s="44">
        <f>'[1]68,50'!G68+'[1]centru de zi'!G68</f>
        <v>500</v>
      </c>
      <c r="H71" s="44">
        <f>'[1]68,50'!H68+'[1]centru de zi'!H68</f>
        <v>500</v>
      </c>
      <c r="I71" s="15"/>
      <c r="J71" s="15"/>
    </row>
    <row r="72" spans="1:10" ht="17.25" hidden="1" customHeight="1" x14ac:dyDescent="0.25">
      <c r="A72" s="36"/>
      <c r="B72" s="35" t="s">
        <v>139</v>
      </c>
      <c r="C72" s="29" t="s">
        <v>140</v>
      </c>
      <c r="D72" s="14">
        <f>'[1]68,50'!D69+'[1]centru de zi'!D69</f>
        <v>0</v>
      </c>
      <c r="E72" s="14">
        <f>'[1]68,50'!E69+'[1]centru de zi'!E69</f>
        <v>0</v>
      </c>
      <c r="F72" s="14">
        <f>'[1]68,50'!F69+'[1]centru de zi'!F69</f>
        <v>0</v>
      </c>
      <c r="G72" s="14">
        <f>'[1]68,50'!G69+'[1]centru de zi'!G69</f>
        <v>0</v>
      </c>
      <c r="H72" s="14">
        <f>'[1]68,50'!H69+'[1]centru de zi'!H69</f>
        <v>0</v>
      </c>
      <c r="I72" s="15"/>
      <c r="J72" s="15"/>
    </row>
    <row r="73" spans="1:10" ht="17.25" hidden="1" customHeight="1" x14ac:dyDescent="0.25">
      <c r="A73" s="36"/>
      <c r="B73" s="35" t="s">
        <v>141</v>
      </c>
      <c r="C73" s="29" t="s">
        <v>142</v>
      </c>
      <c r="D73" s="14">
        <f>'[1]68,50'!D70+'[1]centru de zi'!D70</f>
        <v>0</v>
      </c>
      <c r="E73" s="14">
        <f>'[1]68,50'!E70+'[1]centru de zi'!E70</f>
        <v>0</v>
      </c>
      <c r="F73" s="14">
        <f>'[1]68,50'!F70+'[1]centru de zi'!F70</f>
        <v>0</v>
      </c>
      <c r="G73" s="14">
        <f>'[1]68,50'!G70+'[1]centru de zi'!G70</f>
        <v>0</v>
      </c>
      <c r="H73" s="14">
        <f>'[1]68,50'!H70+'[1]centru de zi'!H70</f>
        <v>0</v>
      </c>
      <c r="I73" s="15"/>
      <c r="J73" s="15"/>
    </row>
    <row r="74" spans="1:10" ht="17.25" customHeight="1" x14ac:dyDescent="0.25">
      <c r="A74" s="36"/>
      <c r="B74" s="35" t="s">
        <v>143</v>
      </c>
      <c r="C74" s="29" t="s">
        <v>144</v>
      </c>
      <c r="D74" s="14">
        <f>'[1]68,50'!D71+'[1]centru de zi'!D71</f>
        <v>14500</v>
      </c>
      <c r="E74" s="14">
        <f>'[1]68,50'!E71+'[1]centru de zi'!E71</f>
        <v>13000</v>
      </c>
      <c r="F74" s="14">
        <f>'[1]68,50'!F71+'[1]centru de zi'!F71</f>
        <v>500</v>
      </c>
      <c r="G74" s="14">
        <f>'[1]68,50'!G71+'[1]centru de zi'!G71</f>
        <v>500</v>
      </c>
      <c r="H74" s="14">
        <f>'[1]68,50'!H71+'[1]centru de zi'!H71</f>
        <v>500</v>
      </c>
      <c r="I74" s="15"/>
      <c r="J74" s="15"/>
    </row>
    <row r="75" spans="1:10" ht="17.25" hidden="1" customHeight="1" x14ac:dyDescent="0.25">
      <c r="A75" s="27" t="s">
        <v>145</v>
      </c>
      <c r="B75" s="46"/>
      <c r="C75" s="19" t="s">
        <v>146</v>
      </c>
      <c r="D75" s="14">
        <f>'[1]68,50'!D72+'[1]centru de zi'!D72</f>
        <v>0</v>
      </c>
      <c r="E75" s="14">
        <f>'[1]68,50'!E72+'[1]centru de zi'!E72</f>
        <v>0</v>
      </c>
      <c r="F75" s="14">
        <f>'[1]68,50'!F72+'[1]centru de zi'!F72</f>
        <v>0</v>
      </c>
      <c r="G75" s="14">
        <f>'[1]68,50'!G72+'[1]centru de zi'!G72</f>
        <v>0</v>
      </c>
      <c r="H75" s="14">
        <f>'[1]68,50'!H72+'[1]centru de zi'!H72</f>
        <v>0</v>
      </c>
      <c r="I75" s="15"/>
      <c r="J75" s="15"/>
    </row>
    <row r="76" spans="1:10" ht="17.25" hidden="1" customHeight="1" x14ac:dyDescent="0.25">
      <c r="A76" s="36"/>
      <c r="B76" s="35" t="s">
        <v>147</v>
      </c>
      <c r="C76" s="29" t="s">
        <v>148</v>
      </c>
      <c r="D76" s="14">
        <f>'[1]68,50'!D73+'[1]centru de zi'!D73</f>
        <v>0</v>
      </c>
      <c r="E76" s="14">
        <f>'[1]68,50'!E73+'[1]centru de zi'!E73</f>
        <v>0</v>
      </c>
      <c r="F76" s="14">
        <f>'[1]68,50'!F73+'[1]centru de zi'!F73</f>
        <v>0</v>
      </c>
      <c r="G76" s="14">
        <f>'[1]68,50'!G73+'[1]centru de zi'!G73</f>
        <v>0</v>
      </c>
      <c r="H76" s="14">
        <f>'[1]68,50'!H73+'[1]centru de zi'!H73</f>
        <v>0</v>
      </c>
      <c r="I76" s="15"/>
      <c r="J76" s="15"/>
    </row>
    <row r="77" spans="1:10" ht="17.25" hidden="1" customHeight="1" x14ac:dyDescent="0.25">
      <c r="A77" s="36"/>
      <c r="B77" s="35" t="s">
        <v>149</v>
      </c>
      <c r="C77" s="29" t="s">
        <v>150</v>
      </c>
      <c r="D77" s="14">
        <f>'[1]68,50'!D74+'[1]centru de zi'!D74</f>
        <v>0</v>
      </c>
      <c r="E77" s="14">
        <f>'[1]68,50'!E74+'[1]centru de zi'!E74</f>
        <v>0</v>
      </c>
      <c r="F77" s="14">
        <f>'[1]68,50'!F74+'[1]centru de zi'!F74</f>
        <v>0</v>
      </c>
      <c r="G77" s="14">
        <f>'[1]68,50'!G74+'[1]centru de zi'!G74</f>
        <v>0</v>
      </c>
      <c r="H77" s="14">
        <f>'[1]68,50'!H74+'[1]centru de zi'!H74</f>
        <v>0</v>
      </c>
      <c r="I77" s="15"/>
      <c r="J77" s="15"/>
    </row>
    <row r="78" spans="1:10" ht="17.25" hidden="1" customHeight="1" x14ac:dyDescent="0.25">
      <c r="A78" s="152" t="s">
        <v>151</v>
      </c>
      <c r="B78" s="153"/>
      <c r="C78" s="19" t="s">
        <v>152</v>
      </c>
      <c r="D78" s="14">
        <f>'[1]68,50'!D75+'[1]centru de zi'!D75</f>
        <v>0</v>
      </c>
      <c r="E78" s="14">
        <f>'[1]68,50'!E75+'[1]centru de zi'!E75</f>
        <v>0</v>
      </c>
      <c r="F78" s="14">
        <f>'[1]68,50'!F75+'[1]centru de zi'!F75</f>
        <v>0</v>
      </c>
      <c r="G78" s="14">
        <f>'[1]68,50'!G75+'[1]centru de zi'!G75</f>
        <v>0</v>
      </c>
      <c r="H78" s="14">
        <f>'[1]68,50'!H75+'[1]centru de zi'!H75</f>
        <v>0</v>
      </c>
      <c r="I78" s="15"/>
      <c r="J78" s="15"/>
    </row>
    <row r="79" spans="1:10" ht="17.25" hidden="1" customHeight="1" x14ac:dyDescent="0.25">
      <c r="A79" s="152" t="s">
        <v>153</v>
      </c>
      <c r="B79" s="153"/>
      <c r="C79" s="19" t="s">
        <v>154</v>
      </c>
      <c r="D79" s="14">
        <f>'[1]68,50'!D76+'[1]centru de zi'!D76</f>
        <v>0</v>
      </c>
      <c r="E79" s="14">
        <f>'[1]68,50'!E76+'[1]centru de zi'!E76</f>
        <v>0</v>
      </c>
      <c r="F79" s="14">
        <f>'[1]68,50'!F76+'[1]centru de zi'!F76</f>
        <v>0</v>
      </c>
      <c r="G79" s="14">
        <f>'[1]68,50'!G76+'[1]centru de zi'!G76</f>
        <v>0</v>
      </c>
      <c r="H79" s="14">
        <f>'[1]68,50'!H76+'[1]centru de zi'!H76</f>
        <v>0</v>
      </c>
      <c r="I79" s="15"/>
      <c r="J79" s="15"/>
    </row>
    <row r="80" spans="1:10" ht="17.25" hidden="1" customHeight="1" x14ac:dyDescent="0.25">
      <c r="A80" s="34" t="s">
        <v>155</v>
      </c>
      <c r="B80" s="46"/>
      <c r="C80" s="19" t="s">
        <v>156</v>
      </c>
      <c r="D80" s="14">
        <f>'[1]68,50'!D77+'[1]centru de zi'!D77</f>
        <v>0</v>
      </c>
      <c r="E80" s="14">
        <f>'[1]68,50'!E77+'[1]centru de zi'!E77</f>
        <v>0</v>
      </c>
      <c r="F80" s="14">
        <f>'[1]68,50'!F77+'[1]centru de zi'!F77</f>
        <v>0</v>
      </c>
      <c r="G80" s="14">
        <f>'[1]68,50'!G77+'[1]centru de zi'!G77</f>
        <v>0</v>
      </c>
      <c r="H80" s="14">
        <f>'[1]68,50'!H77+'[1]centru de zi'!H77</f>
        <v>0</v>
      </c>
      <c r="I80" s="15"/>
      <c r="J80" s="15"/>
    </row>
    <row r="81" spans="1:10" ht="17.25" hidden="1" customHeight="1" x14ac:dyDescent="0.25">
      <c r="A81" s="34" t="s">
        <v>157</v>
      </c>
      <c r="B81" s="46"/>
      <c r="C81" s="19" t="s">
        <v>158</v>
      </c>
      <c r="D81" s="14">
        <f>'[1]68,50'!D78+'[1]centru de zi'!D78</f>
        <v>0</v>
      </c>
      <c r="E81" s="14">
        <f>'[1]68,50'!E78+'[1]centru de zi'!E78</f>
        <v>0</v>
      </c>
      <c r="F81" s="14">
        <f>'[1]68,50'!F78+'[1]centru de zi'!F78</f>
        <v>0</v>
      </c>
      <c r="G81" s="14">
        <f>'[1]68,50'!G78+'[1]centru de zi'!G78</f>
        <v>0</v>
      </c>
      <c r="H81" s="14">
        <f>'[1]68,50'!H78+'[1]centru de zi'!H78</f>
        <v>0</v>
      </c>
      <c r="I81" s="15"/>
      <c r="J81" s="15"/>
    </row>
    <row r="82" spans="1:10" ht="17.25" customHeight="1" x14ac:dyDescent="0.25">
      <c r="A82" s="34" t="s">
        <v>159</v>
      </c>
      <c r="B82" s="46"/>
      <c r="C82" s="43" t="s">
        <v>160</v>
      </c>
      <c r="D82" s="44">
        <f>'[1]68,50'!D79+'[1]centru de zi'!D79</f>
        <v>19800</v>
      </c>
      <c r="E82" s="44">
        <f>'[1]68,50'!E79+'[1]centru de zi'!E79</f>
        <v>19800</v>
      </c>
      <c r="F82" s="44">
        <f>'[1]68,50'!F79+'[1]centru de zi'!F79</f>
        <v>0</v>
      </c>
      <c r="G82" s="44">
        <f>'[1]68,50'!G79+'[1]centru de zi'!G79</f>
        <v>0</v>
      </c>
      <c r="H82" s="44">
        <f>'[1]68,50'!H79+'[1]centru de zi'!H79</f>
        <v>0</v>
      </c>
      <c r="I82" s="15"/>
      <c r="J82" s="15"/>
    </row>
    <row r="83" spans="1:10" ht="13.5" hidden="1" customHeight="1" x14ac:dyDescent="0.25">
      <c r="A83" s="34" t="s">
        <v>161</v>
      </c>
      <c r="B83" s="46"/>
      <c r="C83" s="19" t="s">
        <v>162</v>
      </c>
      <c r="D83" s="14">
        <f>'[1]68,50'!D80+'[1]centru de zi'!D80</f>
        <v>0</v>
      </c>
      <c r="E83" s="14">
        <f>'[1]68,50'!E80+'[1]centru de zi'!E80</f>
        <v>0</v>
      </c>
      <c r="F83" s="14">
        <f>'[1]68,50'!F80+'[1]centru de zi'!F80</f>
        <v>0</v>
      </c>
      <c r="G83" s="14">
        <f>'[1]68,50'!G80+'[1]centru de zi'!G80</f>
        <v>0</v>
      </c>
      <c r="H83" s="14">
        <f>'[1]68,50'!H80+'[1]centru de zi'!H80</f>
        <v>0</v>
      </c>
      <c r="I83" s="15"/>
      <c r="J83" s="15"/>
    </row>
    <row r="84" spans="1:10" ht="13.5" hidden="1" customHeight="1" x14ac:dyDescent="0.25">
      <c r="A84" s="34" t="s">
        <v>163</v>
      </c>
      <c r="B84" s="46"/>
      <c r="C84" s="19" t="s">
        <v>164</v>
      </c>
      <c r="D84" s="14">
        <f>'[1]68,50'!D81+'[1]centru de zi'!D81</f>
        <v>0</v>
      </c>
      <c r="E84" s="14">
        <f>'[1]68,50'!E81+'[1]centru de zi'!E81</f>
        <v>0</v>
      </c>
      <c r="F84" s="14">
        <f>'[1]68,50'!F81+'[1]centru de zi'!F81</f>
        <v>0</v>
      </c>
      <c r="G84" s="14">
        <f>'[1]68,50'!G81+'[1]centru de zi'!G81</f>
        <v>0</v>
      </c>
      <c r="H84" s="14">
        <f>'[1]68,50'!H81+'[1]centru de zi'!H81</f>
        <v>0</v>
      </c>
      <c r="I84" s="15"/>
      <c r="J84" s="15"/>
    </row>
    <row r="85" spans="1:10" ht="16.5" hidden="1" customHeight="1" x14ac:dyDescent="0.25">
      <c r="A85" s="34" t="s">
        <v>165</v>
      </c>
      <c r="B85" s="46"/>
      <c r="C85" s="19" t="s">
        <v>166</v>
      </c>
      <c r="D85" s="14">
        <f>'[1]68,50'!D82+'[1]centru de zi'!D82</f>
        <v>0</v>
      </c>
      <c r="E85" s="14">
        <f>'[1]68,50'!E82+'[1]centru de zi'!E82</f>
        <v>0</v>
      </c>
      <c r="F85" s="14">
        <f>'[1]68,50'!F82+'[1]centru de zi'!F82</f>
        <v>0</v>
      </c>
      <c r="G85" s="14">
        <f>'[1]68,50'!G82+'[1]centru de zi'!G82</f>
        <v>0</v>
      </c>
      <c r="H85" s="14">
        <f>'[1]68,50'!H82+'[1]centru de zi'!H82</f>
        <v>0</v>
      </c>
      <c r="I85" s="15"/>
      <c r="J85" s="15"/>
    </row>
    <row r="86" spans="1:10" ht="16.5" hidden="1" customHeight="1" x14ac:dyDescent="0.25">
      <c r="A86" s="34" t="s">
        <v>167</v>
      </c>
      <c r="B86" s="46"/>
      <c r="C86" s="19" t="s">
        <v>168</v>
      </c>
      <c r="D86" s="14">
        <f>'[1]68,50'!D83+'[1]centru de zi'!D83</f>
        <v>0</v>
      </c>
      <c r="E86" s="14">
        <f>'[1]68,50'!E83+'[1]centru de zi'!E83</f>
        <v>0</v>
      </c>
      <c r="F86" s="14">
        <f>'[1]68,50'!F83+'[1]centru de zi'!F83</f>
        <v>0</v>
      </c>
      <c r="G86" s="14">
        <f>'[1]68,50'!G83+'[1]centru de zi'!G83</f>
        <v>0</v>
      </c>
      <c r="H86" s="14">
        <f>'[1]68,50'!H83+'[1]centru de zi'!H83</f>
        <v>0</v>
      </c>
      <c r="I86" s="15"/>
      <c r="J86" s="15"/>
    </row>
    <row r="87" spans="1:10" ht="41.25" hidden="1" customHeight="1" x14ac:dyDescent="0.25">
      <c r="A87" s="139" t="s">
        <v>169</v>
      </c>
      <c r="B87" s="140"/>
      <c r="C87" s="19" t="s">
        <v>170</v>
      </c>
      <c r="D87" s="14">
        <f>'[1]68,50'!D84+'[1]centru de zi'!D84</f>
        <v>0</v>
      </c>
      <c r="E87" s="14">
        <f>'[1]68,50'!E84+'[1]centru de zi'!E84</f>
        <v>0</v>
      </c>
      <c r="F87" s="14">
        <f>'[1]68,50'!F84+'[1]centru de zi'!F84</f>
        <v>0</v>
      </c>
      <c r="G87" s="14">
        <f>'[1]68,50'!G84+'[1]centru de zi'!G84</f>
        <v>0</v>
      </c>
      <c r="H87" s="14">
        <f>'[1]68,50'!H84+'[1]centru de zi'!H84</f>
        <v>0</v>
      </c>
      <c r="I87" s="15"/>
      <c r="J87" s="15"/>
    </row>
    <row r="88" spans="1:10" ht="14.25" hidden="1" customHeight="1" x14ac:dyDescent="0.25">
      <c r="A88" s="34" t="s">
        <v>171</v>
      </c>
      <c r="B88" s="46"/>
      <c r="C88" s="19" t="s">
        <v>172</v>
      </c>
      <c r="D88" s="14">
        <f>'[1]68,50'!D85+'[1]centru de zi'!D85</f>
        <v>0</v>
      </c>
      <c r="E88" s="14">
        <f>'[1]68,50'!E85+'[1]centru de zi'!E85</f>
        <v>0</v>
      </c>
      <c r="F88" s="14">
        <f>'[1]68,50'!F85+'[1]centru de zi'!F85</f>
        <v>0</v>
      </c>
      <c r="G88" s="14">
        <f>'[1]68,50'!G85+'[1]centru de zi'!G85</f>
        <v>0</v>
      </c>
      <c r="H88" s="14">
        <f>'[1]68,50'!H85+'[1]centru de zi'!H85</f>
        <v>0</v>
      </c>
      <c r="I88" s="15"/>
      <c r="J88" s="15"/>
    </row>
    <row r="89" spans="1:10" ht="14.25" hidden="1" customHeight="1" x14ac:dyDescent="0.25">
      <c r="A89" s="34" t="s">
        <v>173</v>
      </c>
      <c r="B89" s="46"/>
      <c r="C89" s="19" t="s">
        <v>174</v>
      </c>
      <c r="D89" s="14">
        <f>'[1]68,50'!D86+'[1]centru de zi'!D86</f>
        <v>0</v>
      </c>
      <c r="E89" s="14">
        <f>'[1]68,50'!E86+'[1]centru de zi'!E86</f>
        <v>0</v>
      </c>
      <c r="F89" s="14">
        <f>'[1]68,50'!F86+'[1]centru de zi'!F86</f>
        <v>0</v>
      </c>
      <c r="G89" s="14">
        <f>'[1]68,50'!G86+'[1]centru de zi'!G86</f>
        <v>0</v>
      </c>
      <c r="H89" s="14">
        <f>'[1]68,50'!H86+'[1]centru de zi'!H86</f>
        <v>0</v>
      </c>
      <c r="I89" s="15"/>
      <c r="J89" s="15"/>
    </row>
    <row r="90" spans="1:10" ht="14.25" hidden="1" customHeight="1" x14ac:dyDescent="0.25">
      <c r="A90" s="34" t="s">
        <v>175</v>
      </c>
      <c r="B90" s="46"/>
      <c r="C90" s="19" t="s">
        <v>176</v>
      </c>
      <c r="D90" s="14">
        <f>'[1]68,50'!D87+'[1]centru de zi'!D87</f>
        <v>0</v>
      </c>
      <c r="E90" s="14">
        <f>'[1]68,50'!E87+'[1]centru de zi'!E87</f>
        <v>0</v>
      </c>
      <c r="F90" s="14">
        <f>'[1]68,50'!F87+'[1]centru de zi'!F87</f>
        <v>0</v>
      </c>
      <c r="G90" s="14">
        <f>'[1]68,50'!G87+'[1]centru de zi'!G87</f>
        <v>0</v>
      </c>
      <c r="H90" s="14">
        <f>'[1]68,50'!H87+'[1]centru de zi'!H87</f>
        <v>0</v>
      </c>
      <c r="I90" s="15"/>
      <c r="J90" s="15"/>
    </row>
    <row r="91" spans="1:10" ht="14.25" hidden="1" customHeight="1" x14ac:dyDescent="0.25">
      <c r="A91" s="34" t="s">
        <v>177</v>
      </c>
      <c r="B91" s="46"/>
      <c r="C91" s="19" t="s">
        <v>178</v>
      </c>
      <c r="D91" s="14">
        <f>'[1]68,50'!D88+'[1]centru de zi'!D88</f>
        <v>0</v>
      </c>
      <c r="E91" s="14">
        <f>'[1]68,50'!E88+'[1]centru de zi'!E88</f>
        <v>0</v>
      </c>
      <c r="F91" s="14">
        <f>'[1]68,50'!F88+'[1]centru de zi'!F88</f>
        <v>0</v>
      </c>
      <c r="G91" s="14">
        <f>'[1]68,50'!G88+'[1]centru de zi'!G88</f>
        <v>0</v>
      </c>
      <c r="H91" s="14">
        <f>'[1]68,50'!H88+'[1]centru de zi'!H88</f>
        <v>0</v>
      </c>
      <c r="I91" s="15"/>
      <c r="J91" s="15"/>
    </row>
    <row r="92" spans="1:10" ht="13.5" hidden="1" customHeight="1" x14ac:dyDescent="0.25">
      <c r="A92" s="34" t="s">
        <v>179</v>
      </c>
      <c r="B92" s="46"/>
      <c r="C92" s="19" t="s">
        <v>180</v>
      </c>
      <c r="D92" s="14">
        <f>'[1]68,50'!D89+'[1]centru de zi'!D89</f>
        <v>0</v>
      </c>
      <c r="E92" s="14">
        <f>'[1]68,50'!E89+'[1]centru de zi'!E89</f>
        <v>0</v>
      </c>
      <c r="F92" s="14">
        <f>'[1]68,50'!F89+'[1]centru de zi'!F89</f>
        <v>0</v>
      </c>
      <c r="G92" s="14">
        <f>'[1]68,50'!G89+'[1]centru de zi'!G89</f>
        <v>0</v>
      </c>
      <c r="H92" s="14">
        <f>'[1]68,50'!H89+'[1]centru de zi'!H89</f>
        <v>0</v>
      </c>
      <c r="I92" s="15"/>
      <c r="J92" s="15"/>
    </row>
    <row r="93" spans="1:10" ht="13.5" hidden="1" customHeight="1" x14ac:dyDescent="0.25">
      <c r="A93" s="34"/>
      <c r="B93" s="35" t="s">
        <v>181</v>
      </c>
      <c r="C93" s="29" t="s">
        <v>182</v>
      </c>
      <c r="D93" s="14">
        <f>'[1]68,50'!D90+'[1]centru de zi'!D90</f>
        <v>0</v>
      </c>
      <c r="E93" s="14">
        <f>'[1]68,50'!E90+'[1]centru de zi'!E90</f>
        <v>0</v>
      </c>
      <c r="F93" s="14">
        <f>'[1]68,50'!F90+'[1]centru de zi'!F90</f>
        <v>0</v>
      </c>
      <c r="G93" s="14">
        <f>'[1]68,50'!G90+'[1]centru de zi'!G90</f>
        <v>0</v>
      </c>
      <c r="H93" s="14">
        <f>'[1]68,50'!H90+'[1]centru de zi'!H90</f>
        <v>0</v>
      </c>
      <c r="I93" s="15"/>
      <c r="J93" s="15"/>
    </row>
    <row r="94" spans="1:10" ht="13.5" hidden="1" customHeight="1" x14ac:dyDescent="0.25">
      <c r="A94" s="34"/>
      <c r="B94" s="35" t="s">
        <v>183</v>
      </c>
      <c r="C94" s="29" t="s">
        <v>184</v>
      </c>
      <c r="D94" s="14">
        <f>'[1]68,50'!D91+'[1]centru de zi'!D91</f>
        <v>0</v>
      </c>
      <c r="E94" s="14">
        <f>'[1]68,50'!E91+'[1]centru de zi'!E91</f>
        <v>0</v>
      </c>
      <c r="F94" s="14">
        <f>'[1]68,50'!F91+'[1]centru de zi'!F91</f>
        <v>0</v>
      </c>
      <c r="G94" s="14">
        <f>'[1]68,50'!G91+'[1]centru de zi'!G91</f>
        <v>0</v>
      </c>
      <c r="H94" s="14">
        <f>'[1]68,50'!H91+'[1]centru de zi'!H91</f>
        <v>0</v>
      </c>
      <c r="I94" s="15"/>
      <c r="J94" s="15"/>
    </row>
    <row r="95" spans="1:10" ht="13.5" hidden="1" customHeight="1" x14ac:dyDescent="0.25">
      <c r="A95" s="34"/>
      <c r="B95" s="35" t="s">
        <v>185</v>
      </c>
      <c r="C95" s="29" t="s">
        <v>186</v>
      </c>
      <c r="D95" s="14">
        <f>'[1]68,50'!D92+'[1]centru de zi'!D92</f>
        <v>0</v>
      </c>
      <c r="E95" s="14">
        <f>'[1]68,50'!E92+'[1]centru de zi'!E92</f>
        <v>0</v>
      </c>
      <c r="F95" s="14">
        <f>'[1]68,50'!F92+'[1]centru de zi'!F92</f>
        <v>0</v>
      </c>
      <c r="G95" s="14">
        <f>'[1]68,50'!G92+'[1]centru de zi'!G92</f>
        <v>0</v>
      </c>
      <c r="H95" s="14">
        <f>'[1]68,50'!H92+'[1]centru de zi'!H92</f>
        <v>0</v>
      </c>
      <c r="I95" s="15"/>
      <c r="J95" s="15"/>
    </row>
    <row r="96" spans="1:10" ht="27" hidden="1" customHeight="1" x14ac:dyDescent="0.25">
      <c r="A96" s="139" t="s">
        <v>187</v>
      </c>
      <c r="B96" s="140"/>
      <c r="C96" s="19" t="s">
        <v>188</v>
      </c>
      <c r="D96" s="14">
        <f>'[1]68,50'!D93+'[1]centru de zi'!D93</f>
        <v>0</v>
      </c>
      <c r="E96" s="14">
        <f>'[1]68,50'!E93+'[1]centru de zi'!E93</f>
        <v>0</v>
      </c>
      <c r="F96" s="14">
        <f>'[1]68,50'!F93+'[1]centru de zi'!F93</f>
        <v>0</v>
      </c>
      <c r="G96" s="14">
        <f>'[1]68,50'!G93+'[1]centru de zi'!G93</f>
        <v>0</v>
      </c>
      <c r="H96" s="14">
        <f>'[1]68,50'!H93+'[1]centru de zi'!H93</f>
        <v>0</v>
      </c>
      <c r="I96" s="15"/>
      <c r="J96" s="15"/>
    </row>
    <row r="97" spans="1:10" ht="16.5" hidden="1" customHeight="1" x14ac:dyDescent="0.25">
      <c r="A97" s="34" t="s">
        <v>189</v>
      </c>
      <c r="B97" s="49"/>
      <c r="C97" s="19" t="s">
        <v>190</v>
      </c>
      <c r="D97" s="14">
        <f>'[1]68,50'!D94+'[1]centru de zi'!D94</f>
        <v>0</v>
      </c>
      <c r="E97" s="14">
        <f>'[1]68,50'!E94+'[1]centru de zi'!E94</f>
        <v>0</v>
      </c>
      <c r="F97" s="14">
        <f>'[1]68,50'!F94+'[1]centru de zi'!F94</f>
        <v>0</v>
      </c>
      <c r="G97" s="14">
        <f>'[1]68,50'!G94+'[1]centru de zi'!G94</f>
        <v>0</v>
      </c>
      <c r="H97" s="14">
        <f>'[1]68,50'!H94+'[1]centru de zi'!H94</f>
        <v>0</v>
      </c>
      <c r="I97" s="15"/>
      <c r="J97" s="15"/>
    </row>
    <row r="98" spans="1:10" ht="13.5" customHeight="1" x14ac:dyDescent="0.25">
      <c r="A98" s="34" t="s">
        <v>191</v>
      </c>
      <c r="B98" s="46"/>
      <c r="C98" s="43" t="s">
        <v>192</v>
      </c>
      <c r="D98" s="44">
        <f>'[1]68,50'!D95+'[1]centru de zi'!D95</f>
        <v>783377</v>
      </c>
      <c r="E98" s="44">
        <f>'[1]68,50'!E95+'[1]centru de zi'!E95</f>
        <v>230500</v>
      </c>
      <c r="F98" s="44">
        <f>'[1]68,50'!F95+'[1]centru de zi'!F95</f>
        <v>193000</v>
      </c>
      <c r="G98" s="44">
        <f>'[1]68,50'!G95+'[1]centru de zi'!G95</f>
        <v>224177</v>
      </c>
      <c r="H98" s="44">
        <f>'[1]68,50'!H95+'[1]centru de zi'!H95</f>
        <v>135700</v>
      </c>
      <c r="I98" s="15"/>
      <c r="J98" s="15"/>
    </row>
    <row r="99" spans="1:10" ht="13.5" hidden="1" customHeight="1" x14ac:dyDescent="0.25">
      <c r="A99" s="34"/>
      <c r="B99" s="35" t="s">
        <v>193</v>
      </c>
      <c r="C99" s="29" t="s">
        <v>194</v>
      </c>
      <c r="D99" s="14">
        <f>'[1]68,50'!D96+'[1]centru de zi'!D96</f>
        <v>0</v>
      </c>
      <c r="E99" s="14">
        <f>'[1]68,50'!E96+'[1]centru de zi'!E96</f>
        <v>0</v>
      </c>
      <c r="F99" s="14">
        <f>'[1]68,50'!F96+'[1]centru de zi'!F96</f>
        <v>0</v>
      </c>
      <c r="G99" s="14">
        <f>'[1]68,50'!G96+'[1]centru de zi'!G96</f>
        <v>0</v>
      </c>
      <c r="H99" s="14">
        <f>'[1]68,50'!H96+'[1]centru de zi'!H96</f>
        <v>0</v>
      </c>
      <c r="I99" s="15"/>
      <c r="J99" s="15"/>
    </row>
    <row r="100" spans="1:10" ht="13.5" hidden="1" customHeight="1" x14ac:dyDescent="0.25">
      <c r="A100" s="36"/>
      <c r="B100" s="35" t="s">
        <v>195</v>
      </c>
      <c r="C100" s="29" t="s">
        <v>196</v>
      </c>
      <c r="D100" s="14">
        <f>'[1]68,50'!D97+'[1]centru de zi'!D97</f>
        <v>0</v>
      </c>
      <c r="E100" s="14">
        <f>'[1]68,50'!E97+'[1]centru de zi'!E97</f>
        <v>0</v>
      </c>
      <c r="F100" s="14">
        <f>'[1]68,50'!F97+'[1]centru de zi'!F97</f>
        <v>0</v>
      </c>
      <c r="G100" s="14">
        <f>'[1]68,50'!G97+'[1]centru de zi'!G97</f>
        <v>0</v>
      </c>
      <c r="H100" s="14">
        <f>'[1]68,50'!H97+'[1]centru de zi'!H97</f>
        <v>0</v>
      </c>
      <c r="I100" s="15"/>
      <c r="J100" s="15"/>
    </row>
    <row r="101" spans="1:10" ht="13.5" hidden="1" customHeight="1" x14ac:dyDescent="0.25">
      <c r="A101" s="36"/>
      <c r="B101" s="35" t="s">
        <v>197</v>
      </c>
      <c r="C101" s="29" t="s">
        <v>198</v>
      </c>
      <c r="D101" s="14">
        <f>'[1]68,50'!D98+'[1]centru de zi'!D98</f>
        <v>0</v>
      </c>
      <c r="E101" s="14">
        <f>'[1]68,50'!E98+'[1]centru de zi'!E98</f>
        <v>0</v>
      </c>
      <c r="F101" s="14">
        <f>'[1]68,50'!F98+'[1]centru de zi'!F98</f>
        <v>0</v>
      </c>
      <c r="G101" s="14">
        <f>'[1]68,50'!G98+'[1]centru de zi'!G98</f>
        <v>0</v>
      </c>
      <c r="H101" s="14">
        <f>'[1]68,50'!H98+'[1]centru de zi'!H98</f>
        <v>0</v>
      </c>
      <c r="I101" s="15"/>
      <c r="J101" s="15"/>
    </row>
    <row r="102" spans="1:10" ht="13.5" customHeight="1" x14ac:dyDescent="0.25">
      <c r="A102" s="36"/>
      <c r="B102" s="35" t="s">
        <v>199</v>
      </c>
      <c r="C102" s="29" t="s">
        <v>200</v>
      </c>
      <c r="D102" s="14">
        <f>'[1]68,50'!D99+'[1]centru de zi'!D99</f>
        <v>236000</v>
      </c>
      <c r="E102" s="14">
        <f>'[1]68,50'!E99+'[1]centru de zi'!E99</f>
        <v>58500</v>
      </c>
      <c r="F102" s="14">
        <f>'[1]68,50'!F99+'[1]centru de zi'!F99</f>
        <v>79500</v>
      </c>
      <c r="G102" s="14">
        <f>'[1]68,50'!G99+'[1]centru de zi'!G99</f>
        <v>89500</v>
      </c>
      <c r="H102" s="14">
        <f>'[1]68,50'!H99+'[1]centru de zi'!H99</f>
        <v>8500</v>
      </c>
      <c r="I102" s="15"/>
      <c r="J102" s="15"/>
    </row>
    <row r="103" spans="1:10" ht="13.5" hidden="1" customHeight="1" x14ac:dyDescent="0.25">
      <c r="A103" s="36"/>
      <c r="B103" s="35" t="s">
        <v>201</v>
      </c>
      <c r="C103" s="29" t="s">
        <v>202</v>
      </c>
      <c r="D103" s="14">
        <f>'[1]68,50'!D100+'[1]centru de zi'!D100</f>
        <v>0</v>
      </c>
      <c r="E103" s="14">
        <f>'[1]68,50'!E100+'[1]centru de zi'!E100</f>
        <v>0</v>
      </c>
      <c r="F103" s="14">
        <f>'[1]68,50'!F100+'[1]centru de zi'!F100</f>
        <v>0</v>
      </c>
      <c r="G103" s="14">
        <f>'[1]68,50'!G100+'[1]centru de zi'!G100</f>
        <v>0</v>
      </c>
      <c r="H103" s="14">
        <f>'[1]68,50'!H100+'[1]centru de zi'!H100</f>
        <v>0</v>
      </c>
      <c r="I103" s="15"/>
      <c r="J103" s="15"/>
    </row>
    <row r="104" spans="1:10" ht="13.5" hidden="1" customHeight="1" x14ac:dyDescent="0.25">
      <c r="A104" s="36"/>
      <c r="B104" s="35" t="s">
        <v>203</v>
      </c>
      <c r="C104" s="29" t="s">
        <v>204</v>
      </c>
      <c r="D104" s="14">
        <f>'[1]68,50'!D101+'[1]centru de zi'!D101</f>
        <v>0</v>
      </c>
      <c r="E104" s="14">
        <f>'[1]68,50'!E101+'[1]centru de zi'!E101</f>
        <v>0</v>
      </c>
      <c r="F104" s="14">
        <f>'[1]68,50'!F101+'[1]centru de zi'!F101</f>
        <v>0</v>
      </c>
      <c r="G104" s="14">
        <f>'[1]68,50'!G101+'[1]centru de zi'!G101</f>
        <v>0</v>
      </c>
      <c r="H104" s="14">
        <f>'[1]68,50'!H101+'[1]centru de zi'!H101</f>
        <v>0</v>
      </c>
      <c r="I104" s="15"/>
      <c r="J104" s="15"/>
    </row>
    <row r="105" spans="1:10" ht="13.5" hidden="1" customHeight="1" x14ac:dyDescent="0.25">
      <c r="A105" s="36"/>
      <c r="B105" s="35" t="s">
        <v>205</v>
      </c>
      <c r="C105" s="29" t="s">
        <v>206</v>
      </c>
      <c r="D105" s="14">
        <f>'[1]68,50'!D102+'[1]centru de zi'!D102</f>
        <v>0</v>
      </c>
      <c r="E105" s="14">
        <f>'[1]68,50'!E102+'[1]centru de zi'!E102</f>
        <v>0</v>
      </c>
      <c r="F105" s="14">
        <f>'[1]68,50'!F102+'[1]centru de zi'!F102</f>
        <v>0</v>
      </c>
      <c r="G105" s="14">
        <f>'[1]68,50'!G102+'[1]centru de zi'!G102</f>
        <v>0</v>
      </c>
      <c r="H105" s="14">
        <f>'[1]68,50'!H102+'[1]centru de zi'!H102</f>
        <v>0</v>
      </c>
      <c r="I105" s="15"/>
      <c r="J105" s="15"/>
    </row>
    <row r="106" spans="1:10" ht="13.5" customHeight="1" x14ac:dyDescent="0.25">
      <c r="A106" s="34"/>
      <c r="B106" s="35" t="s">
        <v>207</v>
      </c>
      <c r="C106" s="29" t="s">
        <v>208</v>
      </c>
      <c r="D106" s="14">
        <f>'[1]68,50'!D103+'[1]centru de zi'!D103</f>
        <v>547377</v>
      </c>
      <c r="E106" s="14">
        <f>'[1]68,50'!E103+'[1]centru de zi'!E103</f>
        <v>172000</v>
      </c>
      <c r="F106" s="14">
        <f>'[1]68,50'!F103+'[1]centru de zi'!F103</f>
        <v>113500</v>
      </c>
      <c r="G106" s="14">
        <f>'[1]68,50'!G103+'[1]centru de zi'!G103</f>
        <v>134677</v>
      </c>
      <c r="H106" s="14">
        <f>'[1]68,50'!H103+'[1]centru de zi'!H103</f>
        <v>127200</v>
      </c>
      <c r="I106" s="15"/>
      <c r="J106" s="15"/>
    </row>
    <row r="107" spans="1:10" ht="13.5" hidden="1" customHeight="1" x14ac:dyDescent="0.25">
      <c r="A107" s="34"/>
      <c r="B107" s="35"/>
      <c r="C107" s="50"/>
      <c r="D107" s="14">
        <f>'[1]68,50'!D104+'[1]centru de zi'!D104</f>
        <v>0</v>
      </c>
      <c r="E107" s="14">
        <f>'[1]68,50'!E104+'[1]centru de zi'!E104</f>
        <v>0</v>
      </c>
      <c r="F107" s="14">
        <f>'[1]68,50'!F104+'[1]centru de zi'!F104</f>
        <v>0</v>
      </c>
      <c r="G107" s="14">
        <f>'[1]68,50'!G104+'[1]centru de zi'!G104</f>
        <v>0</v>
      </c>
      <c r="H107" s="14">
        <f>'[1]68,50'!H104+'[1]centru de zi'!H104</f>
        <v>0</v>
      </c>
      <c r="I107" s="15"/>
      <c r="J107" s="15"/>
    </row>
    <row r="108" spans="1:10" s="24" customFormat="1" ht="20.25" hidden="1" customHeight="1" x14ac:dyDescent="0.25">
      <c r="A108" s="51" t="s">
        <v>209</v>
      </c>
      <c r="B108" s="52"/>
      <c r="C108" s="53" t="s">
        <v>210</v>
      </c>
      <c r="D108" s="14">
        <f>'[1]68,50'!D105+'[1]centru de zi'!D105</f>
        <v>0</v>
      </c>
      <c r="E108" s="14">
        <f>'[1]68,50'!E105+'[1]centru de zi'!E105</f>
        <v>0</v>
      </c>
      <c r="F108" s="14">
        <f>'[1]68,50'!F105+'[1]centru de zi'!F105</f>
        <v>0</v>
      </c>
      <c r="G108" s="14">
        <f>'[1]68,50'!G105+'[1]centru de zi'!G105</f>
        <v>0</v>
      </c>
      <c r="H108" s="14">
        <f>'[1]68,50'!H105+'[1]centru de zi'!H105</f>
        <v>0</v>
      </c>
      <c r="I108" s="15"/>
      <c r="J108" s="15"/>
    </row>
    <row r="109" spans="1:10" ht="17.25" hidden="1" customHeight="1" x14ac:dyDescent="0.25">
      <c r="A109" s="27" t="s">
        <v>211</v>
      </c>
      <c r="B109" s="46"/>
      <c r="C109" s="19" t="s">
        <v>212</v>
      </c>
      <c r="D109" s="14">
        <f>'[1]68,50'!D106+'[1]centru de zi'!D106</f>
        <v>0</v>
      </c>
      <c r="E109" s="14">
        <f>'[1]68,50'!E106+'[1]centru de zi'!E106</f>
        <v>0</v>
      </c>
      <c r="F109" s="14">
        <f>'[1]68,50'!F106+'[1]centru de zi'!F106</f>
        <v>0</v>
      </c>
      <c r="G109" s="14">
        <f>'[1]68,50'!G106+'[1]centru de zi'!G106</f>
        <v>0</v>
      </c>
      <c r="H109" s="14">
        <f>'[1]68,50'!H106+'[1]centru de zi'!H106</f>
        <v>0</v>
      </c>
      <c r="I109" s="15"/>
      <c r="J109" s="15"/>
    </row>
    <row r="110" spans="1:10" ht="17.25" hidden="1" customHeight="1" x14ac:dyDescent="0.25">
      <c r="A110" s="34"/>
      <c r="B110" s="28" t="s">
        <v>213</v>
      </c>
      <c r="C110" s="29" t="s">
        <v>214</v>
      </c>
      <c r="D110" s="14">
        <f>'[1]68,50'!D107+'[1]centru de zi'!D107</f>
        <v>0</v>
      </c>
      <c r="E110" s="14">
        <f>'[1]68,50'!E107+'[1]centru de zi'!E107</f>
        <v>0</v>
      </c>
      <c r="F110" s="14">
        <f>'[1]68,50'!F107+'[1]centru de zi'!F107</f>
        <v>0</v>
      </c>
      <c r="G110" s="14">
        <f>'[1]68,50'!G107+'[1]centru de zi'!G107</f>
        <v>0</v>
      </c>
      <c r="H110" s="14">
        <f>'[1]68,50'!H107+'[1]centru de zi'!H107</f>
        <v>0</v>
      </c>
      <c r="I110" s="15"/>
      <c r="J110" s="15"/>
    </row>
    <row r="111" spans="1:10" ht="17.25" hidden="1" customHeight="1" x14ac:dyDescent="0.25">
      <c r="A111" s="34"/>
      <c r="B111" s="28" t="s">
        <v>215</v>
      </c>
      <c r="C111" s="29" t="s">
        <v>216</v>
      </c>
      <c r="D111" s="14">
        <f>'[1]68,50'!D108+'[1]centru de zi'!D108</f>
        <v>0</v>
      </c>
      <c r="E111" s="14">
        <f>'[1]68,50'!E108+'[1]centru de zi'!E108</f>
        <v>0</v>
      </c>
      <c r="F111" s="14">
        <f>'[1]68,50'!F108+'[1]centru de zi'!F108</f>
        <v>0</v>
      </c>
      <c r="G111" s="14">
        <f>'[1]68,50'!G108+'[1]centru de zi'!G108</f>
        <v>0</v>
      </c>
      <c r="H111" s="14">
        <f>'[1]68,50'!H108+'[1]centru de zi'!H108</f>
        <v>0</v>
      </c>
      <c r="I111" s="15"/>
      <c r="J111" s="15"/>
    </row>
    <row r="112" spans="1:10" ht="17.25" hidden="1" customHeight="1" x14ac:dyDescent="0.25">
      <c r="A112" s="27" t="s">
        <v>217</v>
      </c>
      <c r="B112" s="46"/>
      <c r="C112" s="19" t="s">
        <v>218</v>
      </c>
      <c r="D112" s="14">
        <f>'[1]68,50'!D109+'[1]centru de zi'!D109</f>
        <v>0</v>
      </c>
      <c r="E112" s="14">
        <f>'[1]68,50'!E109+'[1]centru de zi'!E109</f>
        <v>0</v>
      </c>
      <c r="F112" s="14">
        <f>'[1]68,50'!F109+'[1]centru de zi'!F109</f>
        <v>0</v>
      </c>
      <c r="G112" s="14">
        <f>'[1]68,50'!G109+'[1]centru de zi'!G109</f>
        <v>0</v>
      </c>
      <c r="H112" s="14">
        <f>'[1]68,50'!H109+'[1]centru de zi'!H109</f>
        <v>0</v>
      </c>
      <c r="I112" s="15"/>
      <c r="J112" s="15"/>
    </row>
    <row r="113" spans="1:10" ht="17.25" hidden="1" customHeight="1" x14ac:dyDescent="0.25">
      <c r="A113" s="27"/>
      <c r="B113" s="28" t="s">
        <v>219</v>
      </c>
      <c r="C113" s="29" t="s">
        <v>220</v>
      </c>
      <c r="D113" s="14">
        <f>'[1]68,50'!D110+'[1]centru de zi'!D110</f>
        <v>0</v>
      </c>
      <c r="E113" s="14">
        <f>'[1]68,50'!E110+'[1]centru de zi'!E110</f>
        <v>0</v>
      </c>
      <c r="F113" s="14">
        <f>'[1]68,50'!F110+'[1]centru de zi'!F110</f>
        <v>0</v>
      </c>
      <c r="G113" s="14">
        <f>'[1]68,50'!G110+'[1]centru de zi'!G110</f>
        <v>0</v>
      </c>
      <c r="H113" s="14">
        <f>'[1]68,50'!H110+'[1]centru de zi'!H110</f>
        <v>0</v>
      </c>
      <c r="I113" s="15"/>
      <c r="J113" s="15"/>
    </row>
    <row r="114" spans="1:10" ht="15" hidden="1" customHeight="1" x14ac:dyDescent="0.25">
      <c r="A114" s="34"/>
      <c r="B114" s="45" t="s">
        <v>221</v>
      </c>
      <c r="C114" s="29" t="s">
        <v>222</v>
      </c>
      <c r="D114" s="14">
        <f>'[1]68,50'!D111+'[1]centru de zi'!D111</f>
        <v>0</v>
      </c>
      <c r="E114" s="14">
        <f>'[1]68,50'!E111+'[1]centru de zi'!E111</f>
        <v>0</v>
      </c>
      <c r="F114" s="14">
        <f>'[1]68,50'!F111+'[1]centru de zi'!F111</f>
        <v>0</v>
      </c>
      <c r="G114" s="14">
        <f>'[1]68,50'!G111+'[1]centru de zi'!G111</f>
        <v>0</v>
      </c>
      <c r="H114" s="14">
        <f>'[1]68,50'!H111+'[1]centru de zi'!H111</f>
        <v>0</v>
      </c>
      <c r="I114" s="15"/>
      <c r="J114" s="15"/>
    </row>
    <row r="115" spans="1:10" ht="16.5" hidden="1" customHeight="1" x14ac:dyDescent="0.25">
      <c r="A115" s="34"/>
      <c r="B115" s="28" t="s">
        <v>223</v>
      </c>
      <c r="C115" s="29" t="s">
        <v>224</v>
      </c>
      <c r="D115" s="14">
        <f>'[1]68,50'!D112+'[1]centru de zi'!D112</f>
        <v>0</v>
      </c>
      <c r="E115" s="14">
        <f>'[1]68,50'!E112+'[1]centru de zi'!E112</f>
        <v>0</v>
      </c>
      <c r="F115" s="14">
        <f>'[1]68,50'!F112+'[1]centru de zi'!F112</f>
        <v>0</v>
      </c>
      <c r="G115" s="14">
        <f>'[1]68,50'!G112+'[1]centru de zi'!G112</f>
        <v>0</v>
      </c>
      <c r="H115" s="14">
        <f>'[1]68,50'!H112+'[1]centru de zi'!H112</f>
        <v>0</v>
      </c>
      <c r="I115" s="15"/>
      <c r="J115" s="15"/>
    </row>
    <row r="116" spans="1:10" ht="17.25" hidden="1" customHeight="1" x14ac:dyDescent="0.25">
      <c r="A116" s="34"/>
      <c r="B116" s="28" t="s">
        <v>225</v>
      </c>
      <c r="C116" s="29" t="s">
        <v>226</v>
      </c>
      <c r="D116" s="14">
        <f>'[1]68,50'!D113+'[1]centru de zi'!D113</f>
        <v>0</v>
      </c>
      <c r="E116" s="14">
        <f>'[1]68,50'!E113+'[1]centru de zi'!E113</f>
        <v>0</v>
      </c>
      <c r="F116" s="14">
        <f>'[1]68,50'!F113+'[1]centru de zi'!F113</f>
        <v>0</v>
      </c>
      <c r="G116" s="14">
        <f>'[1]68,50'!G113+'[1]centru de zi'!G113</f>
        <v>0</v>
      </c>
      <c r="H116" s="14">
        <f>'[1]68,50'!H113+'[1]centru de zi'!H113</f>
        <v>0</v>
      </c>
      <c r="I116" s="15"/>
      <c r="J116" s="15"/>
    </row>
    <row r="117" spans="1:10" ht="17.25" hidden="1" customHeight="1" x14ac:dyDescent="0.25">
      <c r="A117" s="54" t="s">
        <v>227</v>
      </c>
      <c r="B117" s="55"/>
      <c r="C117" s="19" t="s">
        <v>228</v>
      </c>
      <c r="D117" s="14">
        <f>'[1]68,50'!D114+'[1]centru de zi'!D114</f>
        <v>0</v>
      </c>
      <c r="E117" s="14">
        <f>'[1]68,50'!E114+'[1]centru de zi'!E114</f>
        <v>0</v>
      </c>
      <c r="F117" s="14">
        <f>'[1]68,50'!F114+'[1]centru de zi'!F114</f>
        <v>0</v>
      </c>
      <c r="G117" s="14">
        <f>'[1]68,50'!G114+'[1]centru de zi'!G114</f>
        <v>0</v>
      </c>
      <c r="H117" s="14">
        <f>'[1]68,50'!H114+'[1]centru de zi'!H114</f>
        <v>0</v>
      </c>
      <c r="I117" s="15"/>
      <c r="J117" s="15"/>
    </row>
    <row r="118" spans="1:10" ht="17.25" hidden="1" customHeight="1" x14ac:dyDescent="0.25">
      <c r="A118" s="54"/>
      <c r="B118" s="28" t="s">
        <v>229</v>
      </c>
      <c r="C118" s="29" t="s">
        <v>230</v>
      </c>
      <c r="D118" s="14">
        <f>'[1]68,50'!D115+'[1]centru de zi'!D115</f>
        <v>0</v>
      </c>
      <c r="E118" s="14">
        <f>'[1]68,50'!E115+'[1]centru de zi'!E115</f>
        <v>0</v>
      </c>
      <c r="F118" s="14">
        <f>'[1]68,50'!F115+'[1]centru de zi'!F115</f>
        <v>0</v>
      </c>
      <c r="G118" s="14">
        <f>'[1]68,50'!G115+'[1]centru de zi'!G115</f>
        <v>0</v>
      </c>
      <c r="H118" s="14">
        <f>'[1]68,50'!H115+'[1]centru de zi'!H115</f>
        <v>0</v>
      </c>
      <c r="I118" s="15"/>
      <c r="J118" s="15"/>
    </row>
    <row r="119" spans="1:10" ht="17.25" hidden="1" customHeight="1" x14ac:dyDescent="0.25">
      <c r="A119" s="34"/>
      <c r="B119" s="28" t="s">
        <v>231</v>
      </c>
      <c r="C119" s="29" t="s">
        <v>232</v>
      </c>
      <c r="D119" s="14">
        <f>'[1]68,50'!D116+'[1]centru de zi'!D116</f>
        <v>0</v>
      </c>
      <c r="E119" s="14">
        <f>'[1]68,50'!E116+'[1]centru de zi'!E116</f>
        <v>0</v>
      </c>
      <c r="F119" s="14">
        <f>'[1]68,50'!F116+'[1]centru de zi'!F116</f>
        <v>0</v>
      </c>
      <c r="G119" s="14">
        <f>'[1]68,50'!G116+'[1]centru de zi'!G116</f>
        <v>0</v>
      </c>
      <c r="H119" s="14">
        <f>'[1]68,50'!H116+'[1]centru de zi'!H116</f>
        <v>0</v>
      </c>
      <c r="I119" s="15"/>
      <c r="J119" s="15"/>
    </row>
    <row r="120" spans="1:10" ht="17.25" hidden="1" customHeight="1" x14ac:dyDescent="0.25">
      <c r="A120" s="34"/>
      <c r="B120" s="45" t="s">
        <v>233</v>
      </c>
      <c r="C120" s="29" t="s">
        <v>234</v>
      </c>
      <c r="D120" s="14">
        <f>'[1]68,50'!D117+'[1]centru de zi'!D117</f>
        <v>0</v>
      </c>
      <c r="E120" s="14">
        <f>'[1]68,50'!E117+'[1]centru de zi'!E117</f>
        <v>0</v>
      </c>
      <c r="F120" s="14">
        <f>'[1]68,50'!F117+'[1]centru de zi'!F117</f>
        <v>0</v>
      </c>
      <c r="G120" s="14">
        <f>'[1]68,50'!G117+'[1]centru de zi'!G117</f>
        <v>0</v>
      </c>
      <c r="H120" s="14">
        <f>'[1]68,50'!H117+'[1]centru de zi'!H117</f>
        <v>0</v>
      </c>
      <c r="I120" s="15"/>
      <c r="J120" s="15"/>
    </row>
    <row r="121" spans="1:10" ht="15" hidden="1" customHeight="1" x14ac:dyDescent="0.25">
      <c r="A121" s="34"/>
      <c r="B121" s="45" t="s">
        <v>235</v>
      </c>
      <c r="C121" s="29" t="s">
        <v>236</v>
      </c>
      <c r="D121" s="14">
        <f>'[1]68,50'!D118+'[1]centru de zi'!D118</f>
        <v>0</v>
      </c>
      <c r="E121" s="14">
        <f>'[1]68,50'!E118+'[1]centru de zi'!E118</f>
        <v>0</v>
      </c>
      <c r="F121" s="14">
        <f>'[1]68,50'!F118+'[1]centru de zi'!F118</f>
        <v>0</v>
      </c>
      <c r="G121" s="14">
        <f>'[1]68,50'!G118+'[1]centru de zi'!G118</f>
        <v>0</v>
      </c>
      <c r="H121" s="14">
        <f>'[1]68,50'!H118+'[1]centru de zi'!H118</f>
        <v>0</v>
      </c>
      <c r="I121" s="15"/>
      <c r="J121" s="15"/>
    </row>
    <row r="122" spans="1:10" ht="17.25" hidden="1" customHeight="1" x14ac:dyDescent="0.25">
      <c r="A122" s="34"/>
      <c r="B122" s="45" t="s">
        <v>237</v>
      </c>
      <c r="C122" s="29" t="s">
        <v>238</v>
      </c>
      <c r="D122" s="14">
        <f>'[1]68,50'!D119+'[1]centru de zi'!D119</f>
        <v>0</v>
      </c>
      <c r="E122" s="14">
        <f>'[1]68,50'!E119+'[1]centru de zi'!E119</f>
        <v>0</v>
      </c>
      <c r="F122" s="14">
        <f>'[1]68,50'!F119+'[1]centru de zi'!F119</f>
        <v>0</v>
      </c>
      <c r="G122" s="14">
        <f>'[1]68,50'!G119+'[1]centru de zi'!G119</f>
        <v>0</v>
      </c>
      <c r="H122" s="14">
        <f>'[1]68,50'!H119+'[1]centru de zi'!H119</f>
        <v>0</v>
      </c>
      <c r="I122" s="15"/>
      <c r="J122" s="15"/>
    </row>
    <row r="123" spans="1:10" ht="14.25" hidden="1" customHeight="1" x14ac:dyDescent="0.25">
      <c r="A123" s="34"/>
      <c r="B123" s="46"/>
      <c r="C123" s="56"/>
      <c r="D123" s="14">
        <f>'[1]68,50'!D120+'[1]centru de zi'!D120</f>
        <v>0</v>
      </c>
      <c r="E123" s="14">
        <f>'[1]68,50'!E120+'[1]centru de zi'!E120</f>
        <v>0</v>
      </c>
      <c r="F123" s="14">
        <f>'[1]68,50'!F120+'[1]centru de zi'!F120</f>
        <v>0</v>
      </c>
      <c r="G123" s="14">
        <f>'[1]68,50'!G120+'[1]centru de zi'!G120</f>
        <v>0</v>
      </c>
      <c r="H123" s="14">
        <f>'[1]68,50'!H120+'[1]centru de zi'!H120</f>
        <v>0</v>
      </c>
      <c r="I123" s="15"/>
      <c r="J123" s="15"/>
    </row>
    <row r="124" spans="1:10" s="24" customFormat="1" ht="17.25" hidden="1" customHeight="1" x14ac:dyDescent="0.25">
      <c r="A124" s="51" t="s">
        <v>239</v>
      </c>
      <c r="B124" s="57"/>
      <c r="C124" s="53" t="s">
        <v>240</v>
      </c>
      <c r="D124" s="14">
        <f>'[1]68,50'!D121+'[1]centru de zi'!D121</f>
        <v>0</v>
      </c>
      <c r="E124" s="14">
        <f>'[1]68,50'!E121+'[1]centru de zi'!E121</f>
        <v>0</v>
      </c>
      <c r="F124" s="14">
        <f>'[1]68,50'!F121+'[1]centru de zi'!F121</f>
        <v>0</v>
      </c>
      <c r="G124" s="14">
        <f>'[1]68,50'!G121+'[1]centru de zi'!G121</f>
        <v>0</v>
      </c>
      <c r="H124" s="14">
        <f>'[1]68,50'!H121+'[1]centru de zi'!H121</f>
        <v>0</v>
      </c>
      <c r="I124" s="15"/>
      <c r="J124" s="15"/>
    </row>
    <row r="125" spans="1:10" ht="17.25" hidden="1" customHeight="1" x14ac:dyDescent="0.25">
      <c r="A125" s="25"/>
      <c r="B125" s="58" t="s">
        <v>241</v>
      </c>
      <c r="C125" s="59" t="s">
        <v>242</v>
      </c>
      <c r="D125" s="14">
        <f>'[1]68,50'!D122+'[1]centru de zi'!D122</f>
        <v>0</v>
      </c>
      <c r="E125" s="14">
        <f>'[1]68,50'!E122+'[1]centru de zi'!E122</f>
        <v>0</v>
      </c>
      <c r="F125" s="14">
        <f>'[1]68,50'!F122+'[1]centru de zi'!F122</f>
        <v>0</v>
      </c>
      <c r="G125" s="14">
        <f>'[1]68,50'!G122+'[1]centru de zi'!G122</f>
        <v>0</v>
      </c>
      <c r="H125" s="14">
        <f>'[1]68,50'!H122+'[1]centru de zi'!H122</f>
        <v>0</v>
      </c>
      <c r="I125" s="15"/>
      <c r="J125" s="15"/>
    </row>
    <row r="126" spans="1:10" ht="34.5" hidden="1" customHeight="1" x14ac:dyDescent="0.25">
      <c r="A126" s="25"/>
      <c r="B126" s="60" t="s">
        <v>243</v>
      </c>
      <c r="C126" s="59" t="s">
        <v>244</v>
      </c>
      <c r="D126" s="14">
        <f>'[1]68,50'!D123+'[1]centru de zi'!D123</f>
        <v>0</v>
      </c>
      <c r="E126" s="14">
        <f>'[1]68,50'!E123+'[1]centru de zi'!E123</f>
        <v>0</v>
      </c>
      <c r="F126" s="14">
        <f>'[1]68,50'!F123+'[1]centru de zi'!F123</f>
        <v>0</v>
      </c>
      <c r="G126" s="14">
        <f>'[1]68,50'!G123+'[1]centru de zi'!G123</f>
        <v>0</v>
      </c>
      <c r="H126" s="14">
        <f>'[1]68,50'!H123+'[1]centru de zi'!H123</f>
        <v>0</v>
      </c>
      <c r="I126" s="15"/>
      <c r="J126" s="15"/>
    </row>
    <row r="127" spans="1:10" ht="17.25" hidden="1" customHeight="1" x14ac:dyDescent="0.25">
      <c r="A127" s="25"/>
      <c r="B127" s="61" t="s">
        <v>245</v>
      </c>
      <c r="C127" s="59" t="s">
        <v>246</v>
      </c>
      <c r="D127" s="14">
        <f>'[1]68,50'!D124+'[1]centru de zi'!D124</f>
        <v>0</v>
      </c>
      <c r="E127" s="14">
        <f>'[1]68,50'!E124+'[1]centru de zi'!E124</f>
        <v>0</v>
      </c>
      <c r="F127" s="14">
        <f>'[1]68,50'!F124+'[1]centru de zi'!F124</f>
        <v>0</v>
      </c>
      <c r="G127" s="14">
        <f>'[1]68,50'!G124+'[1]centru de zi'!G124</f>
        <v>0</v>
      </c>
      <c r="H127" s="14">
        <f>'[1]68,50'!H124+'[1]centru de zi'!H124</f>
        <v>0</v>
      </c>
      <c r="I127" s="15"/>
      <c r="J127" s="15"/>
    </row>
    <row r="128" spans="1:10" ht="21.75" hidden="1" customHeight="1" x14ac:dyDescent="0.25">
      <c r="A128" s="62" t="s">
        <v>247</v>
      </c>
      <c r="B128" s="46"/>
      <c r="C128" s="63" t="s">
        <v>248</v>
      </c>
      <c r="D128" s="14">
        <f>'[1]68,50'!D125+'[1]centru de zi'!D125</f>
        <v>0</v>
      </c>
      <c r="E128" s="14">
        <f>'[1]68,50'!E125+'[1]centru de zi'!E125</f>
        <v>0</v>
      </c>
      <c r="F128" s="14">
        <f>'[1]68,50'!F125+'[1]centru de zi'!F125</f>
        <v>0</v>
      </c>
      <c r="G128" s="14">
        <f>'[1]68,50'!G125+'[1]centru de zi'!G125</f>
        <v>0</v>
      </c>
      <c r="H128" s="14">
        <f>'[1]68,50'!H125+'[1]centru de zi'!H125</f>
        <v>0</v>
      </c>
      <c r="I128" s="15"/>
      <c r="J128" s="15"/>
    </row>
    <row r="129" spans="1:10" ht="16.5" hidden="1" customHeight="1" x14ac:dyDescent="0.25">
      <c r="A129" s="34" t="s">
        <v>249</v>
      </c>
      <c r="B129" s="35"/>
      <c r="C129" s="19" t="s">
        <v>250</v>
      </c>
      <c r="D129" s="14">
        <f>'[1]68,50'!D126+'[1]centru de zi'!D126</f>
        <v>0</v>
      </c>
      <c r="E129" s="14">
        <f>'[1]68,50'!E126+'[1]centru de zi'!E126</f>
        <v>0</v>
      </c>
      <c r="F129" s="14">
        <f>'[1]68,50'!F126+'[1]centru de zi'!F126</f>
        <v>0</v>
      </c>
      <c r="G129" s="14">
        <f>'[1]68,50'!G126+'[1]centru de zi'!G126</f>
        <v>0</v>
      </c>
      <c r="H129" s="14">
        <f>'[1]68,50'!H126+'[1]centru de zi'!H126</f>
        <v>0</v>
      </c>
      <c r="I129" s="15"/>
      <c r="J129" s="15"/>
    </row>
    <row r="130" spans="1:10" hidden="1" x14ac:dyDescent="0.25">
      <c r="A130" s="64"/>
      <c r="B130" s="65"/>
      <c r="C130" s="66"/>
      <c r="D130" s="14">
        <f>'[1]68,50'!D127+'[1]centru de zi'!D127</f>
        <v>0</v>
      </c>
      <c r="E130" s="14">
        <f>'[1]68,50'!E127+'[1]centru de zi'!E127</f>
        <v>0</v>
      </c>
      <c r="F130" s="14">
        <f>'[1]68,50'!F127+'[1]centru de zi'!F127</f>
        <v>0</v>
      </c>
      <c r="G130" s="14">
        <f>'[1]68,50'!G127+'[1]centru de zi'!G127</f>
        <v>0</v>
      </c>
      <c r="H130" s="14">
        <f>'[1]68,50'!H127+'[1]centru de zi'!H127</f>
        <v>0</v>
      </c>
      <c r="I130" s="15"/>
      <c r="J130" s="15"/>
    </row>
    <row r="131" spans="1:10" s="24" customFormat="1" ht="32.25" hidden="1" customHeight="1" x14ac:dyDescent="0.25">
      <c r="A131" s="141" t="s">
        <v>251</v>
      </c>
      <c r="B131" s="142"/>
      <c r="C131" s="53" t="s">
        <v>252</v>
      </c>
      <c r="D131" s="14">
        <f>'[1]68,50'!D128+'[1]centru de zi'!D128</f>
        <v>0</v>
      </c>
      <c r="E131" s="14">
        <f>'[1]68,50'!E128+'[1]centru de zi'!E128</f>
        <v>0</v>
      </c>
      <c r="F131" s="14">
        <f>'[1]68,50'!F128+'[1]centru de zi'!F128</f>
        <v>0</v>
      </c>
      <c r="G131" s="14">
        <f>'[1]68,50'!G128+'[1]centru de zi'!G128</f>
        <v>0</v>
      </c>
      <c r="H131" s="14">
        <f>'[1]68,50'!H128+'[1]centru de zi'!H128</f>
        <v>0</v>
      </c>
      <c r="I131" s="15"/>
      <c r="J131" s="15"/>
    </row>
    <row r="132" spans="1:10" ht="31.5" hidden="1" customHeight="1" x14ac:dyDescent="0.25">
      <c r="A132" s="137" t="s">
        <v>253</v>
      </c>
      <c r="B132" s="143"/>
      <c r="C132" s="19" t="s">
        <v>254</v>
      </c>
      <c r="D132" s="14">
        <f>'[1]68,50'!D129+'[1]centru de zi'!D129</f>
        <v>0</v>
      </c>
      <c r="E132" s="14">
        <f>'[1]68,50'!E129+'[1]centru de zi'!E129</f>
        <v>0</v>
      </c>
      <c r="F132" s="14">
        <f>'[1]68,50'!F129+'[1]centru de zi'!F129</f>
        <v>0</v>
      </c>
      <c r="G132" s="14">
        <f>'[1]68,50'!G129+'[1]centru de zi'!G129</f>
        <v>0</v>
      </c>
      <c r="H132" s="14">
        <f>'[1]68,50'!H129+'[1]centru de zi'!H129</f>
        <v>0</v>
      </c>
      <c r="I132" s="15"/>
      <c r="J132" s="15"/>
    </row>
    <row r="133" spans="1:10" ht="15.75" hidden="1" customHeight="1" x14ac:dyDescent="0.25">
      <c r="A133" s="34"/>
      <c r="B133" s="35" t="s">
        <v>255</v>
      </c>
      <c r="C133" s="29" t="s">
        <v>256</v>
      </c>
      <c r="D133" s="14">
        <f>'[1]68,50'!D130+'[1]centru de zi'!D130</f>
        <v>0</v>
      </c>
      <c r="E133" s="14">
        <f>'[1]68,50'!E130+'[1]centru de zi'!E130</f>
        <v>0</v>
      </c>
      <c r="F133" s="14">
        <f>'[1]68,50'!F130+'[1]centru de zi'!F130</f>
        <v>0</v>
      </c>
      <c r="G133" s="14">
        <f>'[1]68,50'!G130+'[1]centru de zi'!G130</f>
        <v>0</v>
      </c>
      <c r="H133" s="14">
        <f>'[1]68,50'!H130+'[1]centru de zi'!H130</f>
        <v>0</v>
      </c>
      <c r="I133" s="15"/>
      <c r="J133" s="15"/>
    </row>
    <row r="134" spans="1:10" ht="18" hidden="1" customHeight="1" x14ac:dyDescent="0.25">
      <c r="A134" s="34"/>
      <c r="B134" s="28" t="s">
        <v>257</v>
      </c>
      <c r="C134" s="29" t="s">
        <v>258</v>
      </c>
      <c r="D134" s="14">
        <f>'[1]68,50'!D131+'[1]centru de zi'!D131</f>
        <v>0</v>
      </c>
      <c r="E134" s="14">
        <f>'[1]68,50'!E131+'[1]centru de zi'!E131</f>
        <v>0</v>
      </c>
      <c r="F134" s="14">
        <f>'[1]68,50'!F131+'[1]centru de zi'!F131</f>
        <v>0</v>
      </c>
      <c r="G134" s="14">
        <f>'[1]68,50'!G131+'[1]centru de zi'!G131</f>
        <v>0</v>
      </c>
      <c r="H134" s="14">
        <f>'[1]68,50'!H131+'[1]centru de zi'!H131</f>
        <v>0</v>
      </c>
      <c r="I134" s="15"/>
      <c r="J134" s="15"/>
    </row>
    <row r="135" spans="1:10" ht="24.75" hidden="1" customHeight="1" x14ac:dyDescent="0.25">
      <c r="A135" s="34"/>
      <c r="B135" s="45" t="s">
        <v>259</v>
      </c>
      <c r="C135" s="29" t="s">
        <v>260</v>
      </c>
      <c r="D135" s="14">
        <f>'[1]68,50'!D132+'[1]centru de zi'!D132</f>
        <v>0</v>
      </c>
      <c r="E135" s="14">
        <f>'[1]68,50'!E132+'[1]centru de zi'!E132</f>
        <v>0</v>
      </c>
      <c r="F135" s="14">
        <f>'[1]68,50'!F132+'[1]centru de zi'!F132</f>
        <v>0</v>
      </c>
      <c r="G135" s="14">
        <f>'[1]68,50'!G132+'[1]centru de zi'!G132</f>
        <v>0</v>
      </c>
      <c r="H135" s="14">
        <f>'[1]68,50'!H132+'[1]centru de zi'!H132</f>
        <v>0</v>
      </c>
      <c r="I135" s="15"/>
      <c r="J135" s="15"/>
    </row>
    <row r="136" spans="1:10" ht="25.5" hidden="1" customHeight="1" x14ac:dyDescent="0.25">
      <c r="A136" s="34"/>
      <c r="B136" s="45" t="s">
        <v>261</v>
      </c>
      <c r="C136" s="29" t="s">
        <v>262</v>
      </c>
      <c r="D136" s="14">
        <f>'[1]68,50'!D133+'[1]centru de zi'!D133</f>
        <v>0</v>
      </c>
      <c r="E136" s="14">
        <f>'[1]68,50'!E133+'[1]centru de zi'!E133</f>
        <v>0</v>
      </c>
      <c r="F136" s="14">
        <f>'[1]68,50'!F133+'[1]centru de zi'!F133</f>
        <v>0</v>
      </c>
      <c r="G136" s="14">
        <f>'[1]68,50'!G133+'[1]centru de zi'!G133</f>
        <v>0</v>
      </c>
      <c r="H136" s="14">
        <f>'[1]68,50'!H133+'[1]centru de zi'!H133</f>
        <v>0</v>
      </c>
      <c r="I136" s="15"/>
      <c r="J136" s="15"/>
    </row>
    <row r="137" spans="1:10" ht="24.75" hidden="1" customHeight="1" x14ac:dyDescent="0.25">
      <c r="A137" s="67"/>
      <c r="B137" s="45" t="s">
        <v>263</v>
      </c>
      <c r="C137" s="29" t="s">
        <v>264</v>
      </c>
      <c r="D137" s="14">
        <f>'[1]68,50'!D134+'[1]centru de zi'!D134</f>
        <v>0</v>
      </c>
      <c r="E137" s="14">
        <f>'[1]68,50'!E134+'[1]centru de zi'!E134</f>
        <v>0</v>
      </c>
      <c r="F137" s="14">
        <f>'[1]68,50'!F134+'[1]centru de zi'!F134</f>
        <v>0</v>
      </c>
      <c r="G137" s="14">
        <f>'[1]68,50'!G134+'[1]centru de zi'!G134</f>
        <v>0</v>
      </c>
      <c r="H137" s="14">
        <f>'[1]68,50'!H134+'[1]centru de zi'!H134</f>
        <v>0</v>
      </c>
      <c r="I137" s="15"/>
      <c r="J137" s="15"/>
    </row>
    <row r="138" spans="1:10" ht="30.75" hidden="1" customHeight="1" x14ac:dyDescent="0.25">
      <c r="A138" s="67"/>
      <c r="B138" s="45" t="s">
        <v>265</v>
      </c>
      <c r="C138" s="29" t="s">
        <v>266</v>
      </c>
      <c r="D138" s="14">
        <f>'[1]68,50'!D135+'[1]centru de zi'!D135</f>
        <v>0</v>
      </c>
      <c r="E138" s="14">
        <f>'[1]68,50'!E135+'[1]centru de zi'!E135</f>
        <v>0</v>
      </c>
      <c r="F138" s="14">
        <f>'[1]68,50'!F135+'[1]centru de zi'!F135</f>
        <v>0</v>
      </c>
      <c r="G138" s="14">
        <f>'[1]68,50'!G135+'[1]centru de zi'!G135</f>
        <v>0</v>
      </c>
      <c r="H138" s="14">
        <f>'[1]68,50'!H135+'[1]centru de zi'!H135</f>
        <v>0</v>
      </c>
      <c r="I138" s="15"/>
      <c r="J138" s="15"/>
    </row>
    <row r="139" spans="1:10" ht="26.25" hidden="1" customHeight="1" x14ac:dyDescent="0.25">
      <c r="A139" s="67"/>
      <c r="B139" s="45" t="s">
        <v>267</v>
      </c>
      <c r="C139" s="29" t="s">
        <v>268</v>
      </c>
      <c r="D139" s="14">
        <f>'[1]68,50'!D136+'[1]centru de zi'!D136</f>
        <v>0</v>
      </c>
      <c r="E139" s="14">
        <f>'[1]68,50'!E136+'[1]centru de zi'!E136</f>
        <v>0</v>
      </c>
      <c r="F139" s="14">
        <f>'[1]68,50'!F136+'[1]centru de zi'!F136</f>
        <v>0</v>
      </c>
      <c r="G139" s="14">
        <f>'[1]68,50'!G136+'[1]centru de zi'!G136</f>
        <v>0</v>
      </c>
      <c r="H139" s="14">
        <f>'[1]68,50'!H136+'[1]centru de zi'!H136</f>
        <v>0</v>
      </c>
      <c r="I139" s="15"/>
      <c r="J139" s="15"/>
    </row>
    <row r="140" spans="1:10" ht="33" hidden="1" customHeight="1" x14ac:dyDescent="0.25">
      <c r="A140" s="67"/>
      <c r="B140" s="45" t="s">
        <v>269</v>
      </c>
      <c r="C140" s="29" t="s">
        <v>270</v>
      </c>
      <c r="D140" s="14">
        <f>'[1]68,50'!D137+'[1]centru de zi'!D137</f>
        <v>0</v>
      </c>
      <c r="E140" s="14">
        <f>'[1]68,50'!E137+'[1]centru de zi'!E137</f>
        <v>0</v>
      </c>
      <c r="F140" s="14">
        <f>'[1]68,50'!F137+'[1]centru de zi'!F137</f>
        <v>0</v>
      </c>
      <c r="G140" s="14">
        <f>'[1]68,50'!G137+'[1]centru de zi'!G137</f>
        <v>0</v>
      </c>
      <c r="H140" s="14">
        <f>'[1]68,50'!H137+'[1]centru de zi'!H137</f>
        <v>0</v>
      </c>
      <c r="I140" s="15"/>
      <c r="J140" s="15"/>
    </row>
    <row r="141" spans="1:10" s="24" customFormat="1" ht="24" hidden="1" customHeight="1" x14ac:dyDescent="0.25">
      <c r="A141" s="68"/>
      <c r="B141" s="69" t="s">
        <v>271</v>
      </c>
      <c r="C141" s="70" t="s">
        <v>272</v>
      </c>
      <c r="D141" s="14">
        <f>'[1]68,50'!D138+'[1]centru de zi'!D138</f>
        <v>0</v>
      </c>
      <c r="E141" s="14">
        <f>'[1]68,50'!E138+'[1]centru de zi'!E138</f>
        <v>0</v>
      </c>
      <c r="F141" s="14">
        <f>'[1]68,50'!F138+'[1]centru de zi'!F138</f>
        <v>0</v>
      </c>
      <c r="G141" s="14">
        <f>'[1]68,50'!G138+'[1]centru de zi'!G138</f>
        <v>0</v>
      </c>
      <c r="H141" s="14">
        <f>'[1]68,50'!H138+'[1]centru de zi'!H138</f>
        <v>0</v>
      </c>
      <c r="I141" s="15"/>
      <c r="J141" s="15"/>
    </row>
    <row r="142" spans="1:10" s="24" customFormat="1" ht="20.25" hidden="1" customHeight="1" x14ac:dyDescent="0.25">
      <c r="A142" s="68"/>
      <c r="B142" s="69" t="s">
        <v>273</v>
      </c>
      <c r="C142" s="70" t="s">
        <v>274</v>
      </c>
      <c r="D142" s="14">
        <f>'[1]68,50'!D139+'[1]centru de zi'!D139</f>
        <v>0</v>
      </c>
      <c r="E142" s="14">
        <f>'[1]68,50'!E139+'[1]centru de zi'!E139</f>
        <v>0</v>
      </c>
      <c r="F142" s="14">
        <f>'[1]68,50'!F139+'[1]centru de zi'!F139</f>
        <v>0</v>
      </c>
      <c r="G142" s="14">
        <f>'[1]68,50'!G139+'[1]centru de zi'!G139</f>
        <v>0</v>
      </c>
      <c r="H142" s="14">
        <f>'[1]68,50'!H139+'[1]centru de zi'!H139</f>
        <v>0</v>
      </c>
      <c r="I142" s="15"/>
      <c r="J142" s="15"/>
    </row>
    <row r="143" spans="1:10" s="24" customFormat="1" ht="20.25" hidden="1" customHeight="1" x14ac:dyDescent="0.25">
      <c r="A143" s="68"/>
      <c r="B143" s="69" t="s">
        <v>275</v>
      </c>
      <c r="C143" s="70" t="s">
        <v>276</v>
      </c>
      <c r="D143" s="14">
        <f>'[1]68,50'!D140+'[1]centru de zi'!D140</f>
        <v>0</v>
      </c>
      <c r="E143" s="14">
        <f>'[1]68,50'!E140+'[1]centru de zi'!E140</f>
        <v>0</v>
      </c>
      <c r="F143" s="14">
        <f>'[1]68,50'!F140+'[1]centru de zi'!F140</f>
        <v>0</v>
      </c>
      <c r="G143" s="14">
        <f>'[1]68,50'!G140+'[1]centru de zi'!G140</f>
        <v>0</v>
      </c>
      <c r="H143" s="14">
        <f>'[1]68,50'!H140+'[1]centru de zi'!H140</f>
        <v>0</v>
      </c>
      <c r="I143" s="15"/>
      <c r="J143" s="15"/>
    </row>
    <row r="144" spans="1:10" s="24" customFormat="1" ht="17.25" hidden="1" customHeight="1" x14ac:dyDescent="0.25">
      <c r="A144" s="51" t="s">
        <v>277</v>
      </c>
      <c r="B144" s="52"/>
      <c r="C144" s="53" t="s">
        <v>278</v>
      </c>
      <c r="D144" s="14">
        <f>'[1]68,50'!D141+'[1]centru de zi'!D141</f>
        <v>0</v>
      </c>
      <c r="E144" s="14">
        <f>'[1]68,50'!E141+'[1]centru de zi'!E141</f>
        <v>0</v>
      </c>
      <c r="F144" s="14">
        <f>'[1]68,50'!F141+'[1]centru de zi'!F141</f>
        <v>0</v>
      </c>
      <c r="G144" s="14">
        <f>'[1]68,50'!G141+'[1]centru de zi'!G141</f>
        <v>0</v>
      </c>
      <c r="H144" s="14">
        <f>'[1]68,50'!H141+'[1]centru de zi'!H141</f>
        <v>0</v>
      </c>
      <c r="I144" s="15"/>
      <c r="J144" s="15"/>
    </row>
    <row r="145" spans="1:10" s="24" customFormat="1" ht="15" hidden="1" customHeight="1" x14ac:dyDescent="0.25">
      <c r="A145" s="137" t="s">
        <v>279</v>
      </c>
      <c r="B145" s="138"/>
      <c r="C145" s="19" t="s">
        <v>280</v>
      </c>
      <c r="D145" s="14">
        <f>'[1]68,50'!D142+'[1]centru de zi'!D142</f>
        <v>0</v>
      </c>
      <c r="E145" s="14">
        <f>'[1]68,50'!E142+'[1]centru de zi'!E142</f>
        <v>0</v>
      </c>
      <c r="F145" s="14">
        <f>'[1]68,50'!F142+'[1]centru de zi'!F142</f>
        <v>0</v>
      </c>
      <c r="G145" s="14">
        <f>'[1]68,50'!G142+'[1]centru de zi'!G142</f>
        <v>0</v>
      </c>
      <c r="H145" s="14">
        <f>'[1]68,50'!H142+'[1]centru de zi'!H142</f>
        <v>0</v>
      </c>
      <c r="I145" s="15"/>
      <c r="J145" s="15"/>
    </row>
    <row r="146" spans="1:10" ht="13.5" hidden="1" customHeight="1" x14ac:dyDescent="0.25">
      <c r="A146" s="71"/>
      <c r="B146" s="35" t="s">
        <v>281</v>
      </c>
      <c r="C146" s="29" t="s">
        <v>282</v>
      </c>
      <c r="D146" s="14">
        <f>'[1]68,50'!D143+'[1]centru de zi'!D143</f>
        <v>0</v>
      </c>
      <c r="E146" s="14">
        <f>'[1]68,50'!E143+'[1]centru de zi'!E143</f>
        <v>0</v>
      </c>
      <c r="F146" s="14">
        <f>'[1]68,50'!F143+'[1]centru de zi'!F143</f>
        <v>0</v>
      </c>
      <c r="G146" s="14">
        <f>'[1]68,50'!G143+'[1]centru de zi'!G143</f>
        <v>0</v>
      </c>
      <c r="H146" s="14">
        <f>'[1]68,50'!H143+'[1]centru de zi'!H143</f>
        <v>0</v>
      </c>
      <c r="I146" s="15"/>
      <c r="J146" s="15"/>
    </row>
    <row r="147" spans="1:10" ht="13.5" hidden="1" customHeight="1" x14ac:dyDescent="0.25">
      <c r="A147" s="34" t="s">
        <v>283</v>
      </c>
      <c r="B147" s="34"/>
      <c r="C147" s="19" t="s">
        <v>284</v>
      </c>
      <c r="D147" s="14">
        <f>'[1]68,50'!D144+'[1]centru de zi'!D144</f>
        <v>0</v>
      </c>
      <c r="E147" s="14">
        <f>'[1]68,50'!E144+'[1]centru de zi'!E144</f>
        <v>0</v>
      </c>
      <c r="F147" s="14">
        <f>'[1]68,50'!F144+'[1]centru de zi'!F144</f>
        <v>0</v>
      </c>
      <c r="G147" s="14">
        <f>'[1]68,50'!G144+'[1]centru de zi'!G144</f>
        <v>0</v>
      </c>
      <c r="H147" s="14">
        <f>'[1]68,50'!H144+'[1]centru de zi'!H144</f>
        <v>0</v>
      </c>
      <c r="I147" s="15"/>
      <c r="J147" s="15"/>
    </row>
    <row r="148" spans="1:10" ht="13.5" hidden="1" customHeight="1" x14ac:dyDescent="0.25">
      <c r="B148" s="35" t="s">
        <v>285</v>
      </c>
      <c r="C148" s="29" t="s">
        <v>286</v>
      </c>
      <c r="D148" s="14">
        <f>'[1]68,50'!D145+'[1]centru de zi'!D145</f>
        <v>0</v>
      </c>
      <c r="E148" s="14">
        <f>'[1]68,50'!E145+'[1]centru de zi'!E145</f>
        <v>0</v>
      </c>
      <c r="F148" s="14">
        <f>'[1]68,50'!F145+'[1]centru de zi'!F145</f>
        <v>0</v>
      </c>
      <c r="G148" s="14">
        <f>'[1]68,50'!G145+'[1]centru de zi'!G145</f>
        <v>0</v>
      </c>
      <c r="H148" s="14">
        <f>'[1]68,50'!H145+'[1]centru de zi'!H145</f>
        <v>0</v>
      </c>
      <c r="I148" s="15"/>
      <c r="J148" s="15"/>
    </row>
    <row r="149" spans="1:10" ht="13.5" hidden="1" customHeight="1" x14ac:dyDescent="0.25">
      <c r="A149" s="72"/>
      <c r="B149" s="35" t="s">
        <v>287</v>
      </c>
      <c r="C149" s="29" t="s">
        <v>288</v>
      </c>
      <c r="D149" s="14">
        <f>'[1]68,50'!D146+'[1]centru de zi'!D146</f>
        <v>0</v>
      </c>
      <c r="E149" s="14">
        <f>'[1]68,50'!E146+'[1]centru de zi'!E146</f>
        <v>0</v>
      </c>
      <c r="F149" s="14">
        <f>'[1]68,50'!F146+'[1]centru de zi'!F146</f>
        <v>0</v>
      </c>
      <c r="G149" s="14">
        <f>'[1]68,50'!G146+'[1]centru de zi'!G146</f>
        <v>0</v>
      </c>
      <c r="H149" s="14">
        <f>'[1]68,50'!H146+'[1]centru de zi'!H146</f>
        <v>0</v>
      </c>
      <c r="I149" s="15"/>
      <c r="J149" s="15"/>
    </row>
    <row r="150" spans="1:10" ht="17.25" customHeight="1" x14ac:dyDescent="0.25">
      <c r="A150" s="73" t="s">
        <v>289</v>
      </c>
      <c r="B150" s="74"/>
      <c r="C150" s="41" t="s">
        <v>290</v>
      </c>
      <c r="D150" s="23">
        <f>'[1]68,50'!D147+'[1]centru de zi'!D147</f>
        <v>603600</v>
      </c>
      <c r="E150" s="23">
        <f>'[1]68,50'!E147+'[1]centru de zi'!E147</f>
        <v>138300</v>
      </c>
      <c r="F150" s="23">
        <f>'[1]68,50'!F147+'[1]centru de zi'!F147</f>
        <v>145200</v>
      </c>
      <c r="G150" s="23">
        <f>'[1]68,50'!G147+'[1]centru de zi'!G147</f>
        <v>137400</v>
      </c>
      <c r="H150" s="23">
        <f>'[1]68,50'!H147+'[1]centru de zi'!H147</f>
        <v>182700</v>
      </c>
      <c r="I150" s="15"/>
      <c r="J150" s="15"/>
    </row>
    <row r="151" spans="1:10" x14ac:dyDescent="0.25">
      <c r="A151" s="75" t="s">
        <v>291</v>
      </c>
      <c r="B151" s="28"/>
      <c r="C151" s="19" t="s">
        <v>292</v>
      </c>
      <c r="D151" s="14">
        <f>'[1]68,50'!D148+'[1]centru de zi'!D148</f>
        <v>603600</v>
      </c>
      <c r="E151" s="14">
        <f>'[1]68,50'!E148+'[1]centru de zi'!E148</f>
        <v>138300</v>
      </c>
      <c r="F151" s="14">
        <f>'[1]68,50'!F148+'[1]centru de zi'!F148</f>
        <v>145200</v>
      </c>
      <c r="G151" s="14">
        <f>'[1]68,50'!G148+'[1]centru de zi'!G148</f>
        <v>137400</v>
      </c>
      <c r="H151" s="14">
        <f>'[1]68,50'!H148+'[1]centru de zi'!H148</f>
        <v>182700</v>
      </c>
      <c r="I151" s="15"/>
      <c r="J151" s="15"/>
    </row>
    <row r="152" spans="1:10" x14ac:dyDescent="0.25">
      <c r="A152" s="34"/>
      <c r="B152" s="76" t="s">
        <v>293</v>
      </c>
      <c r="C152" s="29" t="s">
        <v>294</v>
      </c>
      <c r="D152" s="14">
        <f>'[1]68,50'!D149+'[1]centru de zi'!D149</f>
        <v>594000</v>
      </c>
      <c r="E152" s="14">
        <f>'[1]68,50'!E149+'[1]centru de zi'!E149</f>
        <v>135000</v>
      </c>
      <c r="F152" s="14">
        <f>'[1]68,50'!F149+'[1]centru de zi'!F149</f>
        <v>142500</v>
      </c>
      <c r="G152" s="14">
        <f>'[1]68,50'!G149+'[1]centru de zi'!G149</f>
        <v>136500</v>
      </c>
      <c r="H152" s="14">
        <f>'[1]68,50'!H149+'[1]centru de zi'!H149</f>
        <v>180000</v>
      </c>
      <c r="I152" s="15"/>
      <c r="J152" s="15"/>
    </row>
    <row r="153" spans="1:10" x14ac:dyDescent="0.25">
      <c r="A153" s="36"/>
      <c r="B153" s="76" t="s">
        <v>295</v>
      </c>
      <c r="C153" s="29" t="s">
        <v>296</v>
      </c>
      <c r="D153" s="14">
        <f>'[1]68,50'!D150+'[1]centru de zi'!D150</f>
        <v>600</v>
      </c>
      <c r="E153" s="14">
        <f>'[1]68,50'!E150+'[1]centru de zi'!E150</f>
        <v>600</v>
      </c>
      <c r="F153" s="14">
        <f>'[1]68,50'!F150+'[1]centru de zi'!F150</f>
        <v>0</v>
      </c>
      <c r="G153" s="14">
        <f>'[1]68,50'!G150+'[1]centru de zi'!G150</f>
        <v>0</v>
      </c>
      <c r="H153" s="14">
        <f>'[1]68,50'!H150+'[1]centru de zi'!H150</f>
        <v>0</v>
      </c>
      <c r="I153" s="15"/>
      <c r="J153" s="15"/>
    </row>
    <row r="154" spans="1:10" ht="15" customHeight="1" x14ac:dyDescent="0.25">
      <c r="A154" s="36"/>
      <c r="B154" s="76" t="s">
        <v>297</v>
      </c>
      <c r="C154" s="29" t="s">
        <v>298</v>
      </c>
      <c r="D154" s="14">
        <f>'[1]68,50'!D151+'[1]centru de zi'!D151</f>
        <v>9000</v>
      </c>
      <c r="E154" s="14">
        <f>'[1]68,50'!E151+'[1]centru de zi'!E151</f>
        <v>2700</v>
      </c>
      <c r="F154" s="14">
        <f>'[1]68,50'!F151+'[1]centru de zi'!F151</f>
        <v>2700</v>
      </c>
      <c r="G154" s="14">
        <f>'[1]68,50'!G151+'[1]centru de zi'!G151</f>
        <v>900</v>
      </c>
      <c r="H154" s="14">
        <f>'[1]68,50'!H151+'[1]centru de zi'!H151</f>
        <v>2700</v>
      </c>
      <c r="I154" s="15"/>
      <c r="J154" s="15"/>
    </row>
    <row r="155" spans="1:10" hidden="1" x14ac:dyDescent="0.25">
      <c r="A155" s="36"/>
      <c r="B155" s="76" t="s">
        <v>299</v>
      </c>
      <c r="C155" s="29" t="s">
        <v>300</v>
      </c>
      <c r="D155" s="14">
        <f>'[1]68,50'!D152+'[1]centru de zi'!D152</f>
        <v>0</v>
      </c>
      <c r="E155" s="14">
        <f>'[1]68,50'!E152+'[1]centru de zi'!E152</f>
        <v>0</v>
      </c>
      <c r="F155" s="14">
        <f>'[1]68,50'!F152+'[1]centru de zi'!F152</f>
        <v>0</v>
      </c>
      <c r="G155" s="14">
        <f>'[1]68,50'!G152+'[1]centru de zi'!G152</f>
        <v>0</v>
      </c>
      <c r="H155" s="14">
        <f>'[1]68,50'!H152+'[1]centru de zi'!H152</f>
        <v>0</v>
      </c>
      <c r="I155" s="15"/>
      <c r="J155" s="15"/>
    </row>
    <row r="156" spans="1:10" hidden="1" x14ac:dyDescent="0.25">
      <c r="A156" s="36"/>
      <c r="B156" s="76"/>
      <c r="C156" s="77"/>
      <c r="D156" s="14">
        <f>'[1]68,50'!D153+'[1]centru de zi'!D153</f>
        <v>0</v>
      </c>
      <c r="E156" s="14">
        <f>'[1]68,50'!E153+'[1]centru de zi'!E153</f>
        <v>0</v>
      </c>
      <c r="F156" s="14">
        <f>'[1]68,50'!F153+'[1]centru de zi'!F153</f>
        <v>0</v>
      </c>
      <c r="G156" s="14">
        <f>'[1]68,50'!G153+'[1]centru de zi'!G153</f>
        <v>0</v>
      </c>
      <c r="H156" s="14">
        <f>'[1]68,50'!H153+'[1]centru de zi'!H153</f>
        <v>0</v>
      </c>
      <c r="I156" s="15"/>
      <c r="J156" s="15"/>
    </row>
    <row r="157" spans="1:10" s="24" customFormat="1" ht="30.75" customHeight="1" x14ac:dyDescent="0.25">
      <c r="A157" s="144" t="s">
        <v>301</v>
      </c>
      <c r="B157" s="145"/>
      <c r="C157" s="41" t="s">
        <v>302</v>
      </c>
      <c r="D157" s="23">
        <f>'[1]68,50'!D154+'[1]centru de zi'!D154</f>
        <v>224625</v>
      </c>
      <c r="E157" s="23">
        <f>'[1]68,50'!E154+'[1]centru de zi'!E154</f>
        <v>197625</v>
      </c>
      <c r="F157" s="23">
        <f>'[1]68,50'!F154+'[1]centru de zi'!F154</f>
        <v>9000</v>
      </c>
      <c r="G157" s="23">
        <f>'[1]68,50'!G154+'[1]centru de zi'!G154</f>
        <v>9000</v>
      </c>
      <c r="H157" s="23">
        <f>'[1]68,50'!H154+'[1]centru de zi'!H154</f>
        <v>9000</v>
      </c>
      <c r="I157" s="15"/>
      <c r="J157" s="15"/>
    </row>
    <row r="158" spans="1:10" hidden="1" x14ac:dyDescent="0.25">
      <c r="A158" s="34" t="s">
        <v>303</v>
      </c>
      <c r="B158" s="46"/>
      <c r="C158" s="19" t="s">
        <v>304</v>
      </c>
      <c r="D158" s="14">
        <f>'[1]68,50'!D155+'[1]centru de zi'!D155</f>
        <v>0</v>
      </c>
      <c r="E158" s="14">
        <f>'[1]68,50'!E155+'[1]centru de zi'!E155</f>
        <v>0</v>
      </c>
      <c r="F158" s="14">
        <f>'[1]68,50'!F155+'[1]centru de zi'!F155</f>
        <v>0</v>
      </c>
      <c r="G158" s="14">
        <f>'[1]68,50'!G155+'[1]centru de zi'!G155</f>
        <v>0</v>
      </c>
      <c r="H158" s="14">
        <f>'[1]68,50'!H155+'[1]centru de zi'!H155</f>
        <v>0</v>
      </c>
      <c r="I158" s="15"/>
      <c r="J158" s="15"/>
    </row>
    <row r="159" spans="1:10" hidden="1" x14ac:dyDescent="0.25">
      <c r="A159" s="27" t="s">
        <v>305</v>
      </c>
      <c r="B159" s="46"/>
      <c r="C159" s="19" t="s">
        <v>306</v>
      </c>
      <c r="D159" s="14">
        <f>'[1]68,50'!D156+'[1]centru de zi'!D156</f>
        <v>0</v>
      </c>
      <c r="E159" s="14">
        <f>'[1]68,50'!E156+'[1]centru de zi'!E156</f>
        <v>0</v>
      </c>
      <c r="F159" s="14">
        <f>'[1]68,50'!F156+'[1]centru de zi'!F156</f>
        <v>0</v>
      </c>
      <c r="G159" s="14">
        <f>'[1]68,50'!G156+'[1]centru de zi'!G156</f>
        <v>0</v>
      </c>
      <c r="H159" s="14">
        <f>'[1]68,50'!H156+'[1]centru de zi'!H156</f>
        <v>0</v>
      </c>
      <c r="I159" s="15"/>
      <c r="J159" s="15"/>
    </row>
    <row r="160" spans="1:10" ht="15" hidden="1" customHeight="1" x14ac:dyDescent="0.25">
      <c r="A160" s="129" t="s">
        <v>307</v>
      </c>
      <c r="B160" s="130"/>
      <c r="C160" s="19" t="s">
        <v>308</v>
      </c>
      <c r="D160" s="14">
        <f>'[1]68,50'!D157+'[1]centru de zi'!D157</f>
        <v>0</v>
      </c>
      <c r="E160" s="14">
        <f>'[1]68,50'!E157+'[1]centru de zi'!E157</f>
        <v>0</v>
      </c>
      <c r="F160" s="14">
        <f>'[1]68,50'!F157+'[1]centru de zi'!F157</f>
        <v>0</v>
      </c>
      <c r="G160" s="14">
        <f>'[1]68,50'!G157+'[1]centru de zi'!G157</f>
        <v>0</v>
      </c>
      <c r="H160" s="14">
        <f>'[1]68,50'!H157+'[1]centru de zi'!H157</f>
        <v>0</v>
      </c>
      <c r="I160" s="15"/>
      <c r="J160" s="15"/>
    </row>
    <row r="161" spans="1:10" ht="15" hidden="1" customHeight="1" x14ac:dyDescent="0.25">
      <c r="A161" s="129" t="s">
        <v>309</v>
      </c>
      <c r="B161" s="130"/>
      <c r="C161" s="19" t="s">
        <v>310</v>
      </c>
      <c r="D161" s="14">
        <f>'[1]68,50'!D158+'[1]centru de zi'!D158</f>
        <v>0</v>
      </c>
      <c r="E161" s="14">
        <f>'[1]68,50'!E158+'[1]centru de zi'!E158</f>
        <v>0</v>
      </c>
      <c r="F161" s="14">
        <f>'[1]68,50'!F158+'[1]centru de zi'!F158</f>
        <v>0</v>
      </c>
      <c r="G161" s="14">
        <f>'[1]68,50'!G158+'[1]centru de zi'!G158</f>
        <v>0</v>
      </c>
      <c r="H161" s="14">
        <f>'[1]68,50'!H158+'[1]centru de zi'!H158</f>
        <v>0</v>
      </c>
      <c r="I161" s="15"/>
      <c r="J161" s="15"/>
    </row>
    <row r="162" spans="1:10" hidden="1" x14ac:dyDescent="0.25">
      <c r="A162" s="27" t="s">
        <v>311</v>
      </c>
      <c r="B162" s="46"/>
      <c r="C162" s="19" t="s">
        <v>312</v>
      </c>
      <c r="D162" s="14">
        <f>'[1]68,50'!D159+'[1]centru de zi'!D159</f>
        <v>0</v>
      </c>
      <c r="E162" s="14">
        <f>'[1]68,50'!E159+'[1]centru de zi'!E159</f>
        <v>0</v>
      </c>
      <c r="F162" s="14">
        <f>'[1]68,50'!F159+'[1]centru de zi'!F159</f>
        <v>0</v>
      </c>
      <c r="G162" s="14">
        <f>'[1]68,50'!G159+'[1]centru de zi'!G159</f>
        <v>0</v>
      </c>
      <c r="H162" s="14">
        <f>'[1]68,50'!H159+'[1]centru de zi'!H159</f>
        <v>0</v>
      </c>
      <c r="I162" s="15"/>
      <c r="J162" s="15"/>
    </row>
    <row r="163" spans="1:10" hidden="1" x14ac:dyDescent="0.25">
      <c r="A163" s="27" t="s">
        <v>313</v>
      </c>
      <c r="B163" s="46"/>
      <c r="C163" s="19" t="s">
        <v>314</v>
      </c>
      <c r="D163" s="14">
        <f>'[1]68,50'!D160+'[1]centru de zi'!D160</f>
        <v>0</v>
      </c>
      <c r="E163" s="14">
        <f>'[1]68,50'!E160+'[1]centru de zi'!E160</f>
        <v>0</v>
      </c>
      <c r="F163" s="14">
        <f>'[1]68,50'!F160+'[1]centru de zi'!F160</f>
        <v>0</v>
      </c>
      <c r="G163" s="14">
        <f>'[1]68,50'!G160+'[1]centru de zi'!G160</f>
        <v>0</v>
      </c>
      <c r="H163" s="14">
        <f>'[1]68,50'!H160+'[1]centru de zi'!H160</f>
        <v>0</v>
      </c>
      <c r="I163" s="15"/>
      <c r="J163" s="15"/>
    </row>
    <row r="164" spans="1:10" x14ac:dyDescent="0.25">
      <c r="A164" s="27" t="s">
        <v>315</v>
      </c>
      <c r="B164" s="78"/>
      <c r="C164" s="19" t="s">
        <v>316</v>
      </c>
      <c r="D164" s="14">
        <f>'[1]68,50'!D161+'[1]centru de zi'!D161</f>
        <v>188625</v>
      </c>
      <c r="E164" s="14">
        <f>'[1]68,50'!E161+'[1]centru de zi'!E161</f>
        <v>188625</v>
      </c>
      <c r="F164" s="14">
        <f>'[1]68,50'!F161+'[1]centru de zi'!F161</f>
        <v>0</v>
      </c>
      <c r="G164" s="14">
        <f>'[1]68,50'!G161+'[1]centru de zi'!G161</f>
        <v>0</v>
      </c>
      <c r="H164" s="14">
        <f>'[1]68,50'!H161+'[1]centru de zi'!H161</f>
        <v>0</v>
      </c>
      <c r="I164" s="15"/>
      <c r="J164" s="15"/>
    </row>
    <row r="165" spans="1:10" hidden="1" x14ac:dyDescent="0.25">
      <c r="A165" s="27" t="s">
        <v>317</v>
      </c>
      <c r="B165" s="27"/>
      <c r="C165" s="19" t="s">
        <v>318</v>
      </c>
      <c r="D165" s="14">
        <f>'[1]68,50'!D162+'[1]centru de zi'!D162</f>
        <v>0</v>
      </c>
      <c r="E165" s="14">
        <f>'[1]68,50'!E162+'[1]centru de zi'!E162</f>
        <v>0</v>
      </c>
      <c r="F165" s="14">
        <f>'[1]68,50'!F162+'[1]centru de zi'!F162</f>
        <v>0</v>
      </c>
      <c r="G165" s="14">
        <f>'[1]68,50'!G162+'[1]centru de zi'!G162</f>
        <v>0</v>
      </c>
      <c r="H165" s="14">
        <f>'[1]68,50'!H162+'[1]centru de zi'!H162</f>
        <v>0</v>
      </c>
      <c r="I165" s="15"/>
      <c r="J165" s="15"/>
    </row>
    <row r="166" spans="1:10" hidden="1" x14ac:dyDescent="0.25">
      <c r="A166" s="78" t="s">
        <v>319</v>
      </c>
      <c r="B166" s="78"/>
      <c r="C166" s="19" t="s">
        <v>320</v>
      </c>
      <c r="D166" s="14">
        <f>'[1]68,50'!D163+'[1]centru de zi'!D163</f>
        <v>0</v>
      </c>
      <c r="E166" s="14">
        <f>'[1]68,50'!E163+'[1]centru de zi'!E163</f>
        <v>0</v>
      </c>
      <c r="F166" s="14">
        <f>'[1]68,50'!F163+'[1]centru de zi'!F163</f>
        <v>0</v>
      </c>
      <c r="G166" s="14">
        <f>'[1]68,50'!G163+'[1]centru de zi'!G163</f>
        <v>0</v>
      </c>
      <c r="H166" s="14">
        <f>'[1]68,50'!H163+'[1]centru de zi'!H163</f>
        <v>0</v>
      </c>
      <c r="I166" s="15"/>
      <c r="J166" s="15"/>
    </row>
    <row r="167" spans="1:10" x14ac:dyDescent="0.25">
      <c r="A167" s="78"/>
      <c r="B167" s="79" t="s">
        <v>321</v>
      </c>
      <c r="C167" s="19" t="s">
        <v>322</v>
      </c>
      <c r="D167" s="14">
        <f>'[1]68,50'!D164+'[1]centru de zi'!D164</f>
        <v>36000</v>
      </c>
      <c r="E167" s="14">
        <f>'[1]68,50'!E164+'[1]centru de zi'!E164</f>
        <v>9000</v>
      </c>
      <c r="F167" s="14">
        <f>'[1]68,50'!F164+'[1]centru de zi'!F164</f>
        <v>9000</v>
      </c>
      <c r="G167" s="14">
        <f>'[1]68,50'!G164+'[1]centru de zi'!G164</f>
        <v>9000</v>
      </c>
      <c r="H167" s="14">
        <f>'[1]68,50'!H164+'[1]centru de zi'!H164</f>
        <v>9000</v>
      </c>
      <c r="I167" s="15"/>
      <c r="J167" s="15"/>
    </row>
    <row r="168" spans="1:10" hidden="1" x14ac:dyDescent="0.25">
      <c r="A168" s="18" t="s">
        <v>323</v>
      </c>
      <c r="B168" s="80"/>
      <c r="C168" s="19" t="s">
        <v>324</v>
      </c>
      <c r="D168" s="14">
        <f>'[1]68,50'!D165+'[1]centru de zi'!D165</f>
        <v>0</v>
      </c>
      <c r="E168" s="14">
        <f>'[1]68,50'!E165+'[1]centru de zi'!E165</f>
        <v>0</v>
      </c>
      <c r="F168" s="14">
        <f>'[1]68,50'!F165+'[1]centru de zi'!F165</f>
        <v>0</v>
      </c>
      <c r="G168" s="14">
        <f>'[1]68,50'!G165+'[1]centru de zi'!G165</f>
        <v>0</v>
      </c>
      <c r="H168" s="14">
        <f>'[1]68,50'!H165+'[1]centru de zi'!H165</f>
        <v>0</v>
      </c>
      <c r="I168" s="15"/>
      <c r="J168" s="15"/>
    </row>
    <row r="169" spans="1:10" hidden="1" x14ac:dyDescent="0.25">
      <c r="A169" s="81"/>
      <c r="B169" s="80"/>
      <c r="C169" s="29"/>
      <c r="D169" s="14">
        <f>'[1]68,50'!D166+'[1]centru de zi'!D166</f>
        <v>0</v>
      </c>
      <c r="E169" s="14">
        <f>'[1]68,50'!E166+'[1]centru de zi'!E166</f>
        <v>0</v>
      </c>
      <c r="F169" s="14">
        <f>'[1]68,50'!F166+'[1]centru de zi'!F166</f>
        <v>0</v>
      </c>
      <c r="G169" s="14">
        <f>'[1]68,50'!G166+'[1]centru de zi'!G166</f>
        <v>0</v>
      </c>
      <c r="H169" s="14">
        <f>'[1]68,50'!H166+'[1]centru de zi'!H166</f>
        <v>0</v>
      </c>
      <c r="I169" s="15"/>
      <c r="J169" s="15"/>
    </row>
    <row r="170" spans="1:10" s="24" customFormat="1" hidden="1" x14ac:dyDescent="0.25">
      <c r="A170" s="82" t="s">
        <v>325</v>
      </c>
      <c r="B170" s="52"/>
      <c r="C170" s="53" t="s">
        <v>326</v>
      </c>
      <c r="D170" s="14">
        <f>'[1]68,50'!D167+'[1]centru de zi'!D167</f>
        <v>0</v>
      </c>
      <c r="E170" s="14">
        <f>'[1]68,50'!E167+'[1]centru de zi'!E167</f>
        <v>0</v>
      </c>
      <c r="F170" s="14">
        <f>'[1]68,50'!F167+'[1]centru de zi'!F167</f>
        <v>0</v>
      </c>
      <c r="G170" s="14">
        <f>'[1]68,50'!G167+'[1]centru de zi'!G167</f>
        <v>0</v>
      </c>
      <c r="H170" s="14">
        <f>'[1]68,50'!H167+'[1]centru de zi'!H167</f>
        <v>0</v>
      </c>
      <c r="I170" s="15"/>
      <c r="J170" s="15"/>
    </row>
    <row r="171" spans="1:10" ht="25.5" hidden="1" customHeight="1" x14ac:dyDescent="0.25">
      <c r="A171" s="131" t="s">
        <v>327</v>
      </c>
      <c r="B171" s="132"/>
      <c r="C171" s="19" t="s">
        <v>328</v>
      </c>
      <c r="D171" s="14">
        <f>'[1]68,50'!D168+'[1]centru de zi'!D168</f>
        <v>0</v>
      </c>
      <c r="E171" s="14">
        <f>'[1]68,50'!E168+'[1]centru de zi'!E168</f>
        <v>0</v>
      </c>
      <c r="F171" s="14">
        <f>'[1]68,50'!F168+'[1]centru de zi'!F168</f>
        <v>0</v>
      </c>
      <c r="G171" s="14">
        <f>'[1]68,50'!G168+'[1]centru de zi'!G168</f>
        <v>0</v>
      </c>
      <c r="H171" s="14">
        <f>'[1]68,50'!H168+'[1]centru de zi'!H168</f>
        <v>0</v>
      </c>
      <c r="I171" s="15"/>
      <c r="J171" s="15"/>
    </row>
    <row r="172" spans="1:10" hidden="1" x14ac:dyDescent="0.25">
      <c r="A172" s="27" t="s">
        <v>329</v>
      </c>
      <c r="B172" s="46"/>
      <c r="C172" s="19" t="s">
        <v>330</v>
      </c>
      <c r="D172" s="14">
        <f>'[1]68,50'!D169+'[1]centru de zi'!D169</f>
        <v>0</v>
      </c>
      <c r="E172" s="14">
        <f>'[1]68,50'!E169+'[1]centru de zi'!E169</f>
        <v>0</v>
      </c>
      <c r="F172" s="14">
        <f>'[1]68,50'!F169+'[1]centru de zi'!F169</f>
        <v>0</v>
      </c>
      <c r="G172" s="14">
        <f>'[1]68,50'!G169+'[1]centru de zi'!G169</f>
        <v>0</v>
      </c>
      <c r="H172" s="14">
        <f>'[1]68,50'!H169+'[1]centru de zi'!H169</f>
        <v>0</v>
      </c>
      <c r="I172" s="15"/>
      <c r="J172" s="15"/>
    </row>
    <row r="173" spans="1:10" hidden="1" x14ac:dyDescent="0.25">
      <c r="A173" s="27"/>
      <c r="B173" s="46"/>
      <c r="C173" s="56"/>
      <c r="D173" s="14">
        <f>'[1]68,50'!D170+'[1]centru de zi'!D170</f>
        <v>0</v>
      </c>
      <c r="E173" s="14">
        <f>'[1]68,50'!E170+'[1]centru de zi'!E170</f>
        <v>0</v>
      </c>
      <c r="F173" s="14">
        <f>'[1]68,50'!F170+'[1]centru de zi'!F170</f>
        <v>0</v>
      </c>
      <c r="G173" s="14">
        <f>'[1]68,50'!G170+'[1]centru de zi'!G170</f>
        <v>0</v>
      </c>
      <c r="H173" s="14">
        <f>'[1]68,50'!H170+'[1]centru de zi'!H170</f>
        <v>0</v>
      </c>
      <c r="I173" s="15"/>
      <c r="J173" s="15"/>
    </row>
    <row r="174" spans="1:10" s="24" customFormat="1" hidden="1" x14ac:dyDescent="0.25">
      <c r="A174" s="18" t="s">
        <v>331</v>
      </c>
      <c r="B174" s="52"/>
      <c r="C174" s="53" t="s">
        <v>332</v>
      </c>
      <c r="D174" s="14">
        <f>'[1]68,50'!D171+'[1]centru de zi'!D171</f>
        <v>0</v>
      </c>
      <c r="E174" s="14">
        <f>'[1]68,50'!E171+'[1]centru de zi'!E171</f>
        <v>0</v>
      </c>
      <c r="F174" s="14">
        <f>'[1]68,50'!F171+'[1]centru de zi'!F171</f>
        <v>0</v>
      </c>
      <c r="G174" s="14">
        <f>'[1]68,50'!G171+'[1]centru de zi'!G171</f>
        <v>0</v>
      </c>
      <c r="H174" s="14">
        <f>'[1]68,50'!H171+'[1]centru de zi'!H171</f>
        <v>0</v>
      </c>
      <c r="I174" s="15"/>
      <c r="J174" s="15"/>
    </row>
    <row r="175" spans="1:10" hidden="1" x14ac:dyDescent="0.25">
      <c r="A175" s="27" t="s">
        <v>333</v>
      </c>
      <c r="B175" s="46"/>
      <c r="C175" s="19" t="s">
        <v>334</v>
      </c>
      <c r="D175" s="14">
        <f>'[1]68,50'!D172+'[1]centru de zi'!D172</f>
        <v>0</v>
      </c>
      <c r="E175" s="14">
        <f>'[1]68,50'!E172+'[1]centru de zi'!E172</f>
        <v>0</v>
      </c>
      <c r="F175" s="14">
        <f>'[1]68,50'!F172+'[1]centru de zi'!F172</f>
        <v>0</v>
      </c>
      <c r="G175" s="14">
        <f>'[1]68,50'!G172+'[1]centru de zi'!G172</f>
        <v>0</v>
      </c>
      <c r="H175" s="14">
        <f>'[1]68,50'!H172+'[1]centru de zi'!H172</f>
        <v>0</v>
      </c>
      <c r="I175" s="15"/>
      <c r="J175" s="15"/>
    </row>
    <row r="176" spans="1:10" hidden="1" x14ac:dyDescent="0.25">
      <c r="A176" s="34"/>
      <c r="B176" s="45" t="s">
        <v>335</v>
      </c>
      <c r="C176" s="29" t="s">
        <v>336</v>
      </c>
      <c r="D176" s="14">
        <f>'[1]68,50'!D173+'[1]centru de zi'!D173</f>
        <v>0</v>
      </c>
      <c r="E176" s="14">
        <f>'[1]68,50'!E173+'[1]centru de zi'!E173</f>
        <v>0</v>
      </c>
      <c r="F176" s="14">
        <f>'[1]68,50'!F173+'[1]centru de zi'!F173</f>
        <v>0</v>
      </c>
      <c r="G176" s="14">
        <f>'[1]68,50'!G173+'[1]centru de zi'!G173</f>
        <v>0</v>
      </c>
      <c r="H176" s="14">
        <f>'[1]68,50'!H173+'[1]centru de zi'!H173</f>
        <v>0</v>
      </c>
      <c r="I176" s="15"/>
      <c r="J176" s="15"/>
    </row>
    <row r="177" spans="1:10" hidden="1" x14ac:dyDescent="0.25">
      <c r="A177" s="34"/>
      <c r="B177" s="45" t="s">
        <v>337</v>
      </c>
      <c r="C177" s="29" t="s">
        <v>338</v>
      </c>
      <c r="D177" s="14">
        <f>'[1]68,50'!D174+'[1]centru de zi'!D174</f>
        <v>0</v>
      </c>
      <c r="E177" s="14">
        <f>'[1]68,50'!E174+'[1]centru de zi'!E174</f>
        <v>0</v>
      </c>
      <c r="F177" s="14">
        <f>'[1]68,50'!F174+'[1]centru de zi'!F174</f>
        <v>0</v>
      </c>
      <c r="G177" s="14">
        <f>'[1]68,50'!G174+'[1]centru de zi'!G174</f>
        <v>0</v>
      </c>
      <c r="H177" s="14">
        <f>'[1]68,50'!H174+'[1]centru de zi'!H174</f>
        <v>0</v>
      </c>
      <c r="I177" s="15"/>
      <c r="J177" s="15"/>
    </row>
    <row r="178" spans="1:10" ht="15.75" hidden="1" customHeight="1" x14ac:dyDescent="0.25">
      <c r="A178" s="34"/>
      <c r="B178" s="45" t="s">
        <v>339</v>
      </c>
      <c r="C178" s="29" t="s">
        <v>340</v>
      </c>
      <c r="D178" s="14">
        <f>'[1]68,50'!D175+'[1]centru de zi'!D175</f>
        <v>0</v>
      </c>
      <c r="E178" s="14">
        <f>'[1]68,50'!E175+'[1]centru de zi'!E175</f>
        <v>0</v>
      </c>
      <c r="F178" s="14">
        <f>'[1]68,50'!F175+'[1]centru de zi'!F175</f>
        <v>0</v>
      </c>
      <c r="G178" s="14">
        <f>'[1]68,50'!G175+'[1]centru de zi'!G175</f>
        <v>0</v>
      </c>
      <c r="H178" s="14">
        <f>'[1]68,50'!H175+'[1]centru de zi'!H175</f>
        <v>0</v>
      </c>
      <c r="I178" s="15"/>
      <c r="J178" s="15"/>
    </row>
    <row r="179" spans="1:10" hidden="1" x14ac:dyDescent="0.25">
      <c r="A179" s="34"/>
      <c r="B179" s="28" t="s">
        <v>341</v>
      </c>
      <c r="C179" s="29" t="s">
        <v>342</v>
      </c>
      <c r="D179" s="14">
        <f>'[1]68,50'!D176+'[1]centru de zi'!D176</f>
        <v>0</v>
      </c>
      <c r="E179" s="14">
        <f>'[1]68,50'!E176+'[1]centru de zi'!E176</f>
        <v>0</v>
      </c>
      <c r="F179" s="14">
        <f>'[1]68,50'!F176+'[1]centru de zi'!F176</f>
        <v>0</v>
      </c>
      <c r="G179" s="14">
        <f>'[1]68,50'!G176+'[1]centru de zi'!G176</f>
        <v>0</v>
      </c>
      <c r="H179" s="14">
        <f>'[1]68,50'!H176+'[1]centru de zi'!H176</f>
        <v>0</v>
      </c>
      <c r="I179" s="15"/>
      <c r="J179" s="15"/>
    </row>
    <row r="180" spans="1:10" hidden="1" x14ac:dyDescent="0.25">
      <c r="A180" s="27" t="s">
        <v>343</v>
      </c>
      <c r="B180" s="46"/>
      <c r="C180" s="19" t="s">
        <v>344</v>
      </c>
      <c r="D180" s="14">
        <f>'[1]68,50'!D177+'[1]centru de zi'!D177</f>
        <v>0</v>
      </c>
      <c r="E180" s="14">
        <f>'[1]68,50'!E177+'[1]centru de zi'!E177</f>
        <v>0</v>
      </c>
      <c r="F180" s="14">
        <f>'[1]68,50'!F177+'[1]centru de zi'!F177</f>
        <v>0</v>
      </c>
      <c r="G180" s="14">
        <f>'[1]68,50'!G177+'[1]centru de zi'!G177</f>
        <v>0</v>
      </c>
      <c r="H180" s="14">
        <f>'[1]68,50'!H177+'[1]centru de zi'!H177</f>
        <v>0</v>
      </c>
      <c r="I180" s="15"/>
      <c r="J180" s="15"/>
    </row>
    <row r="181" spans="1:10" hidden="1" x14ac:dyDescent="0.25">
      <c r="A181" s="34"/>
      <c r="B181" s="28" t="s">
        <v>345</v>
      </c>
      <c r="C181" s="29" t="s">
        <v>346</v>
      </c>
      <c r="D181" s="14">
        <f>'[1]68,50'!D178+'[1]centru de zi'!D178</f>
        <v>0</v>
      </c>
      <c r="E181" s="14">
        <f>'[1]68,50'!E178+'[1]centru de zi'!E178</f>
        <v>0</v>
      </c>
      <c r="F181" s="14">
        <f>'[1]68,50'!F178+'[1]centru de zi'!F178</f>
        <v>0</v>
      </c>
      <c r="G181" s="14">
        <f>'[1]68,50'!G178+'[1]centru de zi'!G178</f>
        <v>0</v>
      </c>
      <c r="H181" s="14">
        <f>'[1]68,50'!H178+'[1]centru de zi'!H178</f>
        <v>0</v>
      </c>
      <c r="I181" s="15"/>
      <c r="J181" s="15"/>
    </row>
    <row r="182" spans="1:10" hidden="1" x14ac:dyDescent="0.25">
      <c r="A182" s="34"/>
      <c r="B182" s="28" t="s">
        <v>347</v>
      </c>
      <c r="C182" s="29" t="s">
        <v>348</v>
      </c>
      <c r="D182" s="14">
        <f>'[1]68,50'!D179+'[1]centru de zi'!D179</f>
        <v>0</v>
      </c>
      <c r="E182" s="14">
        <f>'[1]68,50'!E179+'[1]centru de zi'!E179</f>
        <v>0</v>
      </c>
      <c r="F182" s="14">
        <f>'[1]68,50'!F179+'[1]centru de zi'!F179</f>
        <v>0</v>
      </c>
      <c r="G182" s="14">
        <f>'[1]68,50'!G179+'[1]centru de zi'!G179</f>
        <v>0</v>
      </c>
      <c r="H182" s="14">
        <f>'[1]68,50'!H179+'[1]centru de zi'!H179</f>
        <v>0</v>
      </c>
      <c r="I182" s="15"/>
      <c r="J182" s="15"/>
    </row>
    <row r="183" spans="1:10" hidden="1" x14ac:dyDescent="0.25">
      <c r="A183" s="34"/>
      <c r="B183" s="28" t="s">
        <v>349</v>
      </c>
      <c r="C183" s="29" t="s">
        <v>350</v>
      </c>
      <c r="D183" s="14">
        <f>'[1]68,50'!D180+'[1]centru de zi'!D180</f>
        <v>0</v>
      </c>
      <c r="E183" s="14">
        <f>'[1]68,50'!E180+'[1]centru de zi'!E180</f>
        <v>0</v>
      </c>
      <c r="F183" s="14">
        <f>'[1]68,50'!F180+'[1]centru de zi'!F180</f>
        <v>0</v>
      </c>
      <c r="G183" s="14">
        <f>'[1]68,50'!G180+'[1]centru de zi'!G180</f>
        <v>0</v>
      </c>
      <c r="H183" s="14">
        <f>'[1]68,50'!H180+'[1]centru de zi'!H180</f>
        <v>0</v>
      </c>
      <c r="I183" s="15"/>
      <c r="J183" s="15"/>
    </row>
    <row r="184" spans="1:10" s="24" customFormat="1" ht="33.75" hidden="1" customHeight="1" x14ac:dyDescent="0.25">
      <c r="A184" s="116" t="s">
        <v>351</v>
      </c>
      <c r="B184" s="117"/>
      <c r="C184" s="83" t="s">
        <v>352</v>
      </c>
      <c r="D184" s="14">
        <f>'[1]68,50'!D181+'[1]centru de zi'!D181</f>
        <v>0</v>
      </c>
      <c r="E184" s="14">
        <f>'[1]68,50'!E181+'[1]centru de zi'!E181</f>
        <v>0</v>
      </c>
      <c r="F184" s="14">
        <f>'[1]68,50'!F181+'[1]centru de zi'!F181</f>
        <v>0</v>
      </c>
      <c r="G184" s="14">
        <f>'[1]68,50'!G181+'[1]centru de zi'!G181</f>
        <v>0</v>
      </c>
      <c r="H184" s="14">
        <f>'[1]68,50'!H181+'[1]centru de zi'!H181</f>
        <v>0</v>
      </c>
      <c r="I184" s="15"/>
      <c r="J184" s="15"/>
    </row>
    <row r="185" spans="1:10" hidden="1" x14ac:dyDescent="0.25">
      <c r="A185" s="64" t="s">
        <v>353</v>
      </c>
      <c r="B185" s="65"/>
      <c r="C185" s="66" t="s">
        <v>354</v>
      </c>
      <c r="D185" s="14">
        <f>'[1]68,50'!D182+'[1]centru de zi'!D182</f>
        <v>0</v>
      </c>
      <c r="E185" s="14">
        <f>'[1]68,50'!E182+'[1]centru de zi'!E182</f>
        <v>0</v>
      </c>
      <c r="F185" s="14">
        <f>'[1]68,50'!F182+'[1]centru de zi'!F182</f>
        <v>0</v>
      </c>
      <c r="G185" s="14">
        <f>'[1]68,50'!G182+'[1]centru de zi'!G182</f>
        <v>0</v>
      </c>
      <c r="H185" s="14">
        <f>'[1]68,50'!H182+'[1]centru de zi'!H182</f>
        <v>0</v>
      </c>
      <c r="I185" s="15"/>
      <c r="J185" s="15"/>
    </row>
    <row r="186" spans="1:10" hidden="1" x14ac:dyDescent="0.25">
      <c r="A186" s="64"/>
      <c r="B186" s="65"/>
      <c r="C186" s="66"/>
      <c r="D186" s="14">
        <f>'[1]68,50'!D183+'[1]centru de zi'!D183</f>
        <v>0</v>
      </c>
      <c r="E186" s="14">
        <v>0</v>
      </c>
      <c r="F186" s="14">
        <f>'[1]68,50'!F183+'[1]centru de zi'!F183</f>
        <v>0</v>
      </c>
      <c r="G186" s="14">
        <f>'[1]68,50'!G183+'[1]centru de zi'!G183</f>
        <v>0</v>
      </c>
      <c r="H186" s="14">
        <f>'[1]68,50'!H183+'[1]centru de zi'!H183</f>
        <v>0</v>
      </c>
      <c r="I186" s="15"/>
      <c r="J186" s="15"/>
    </row>
    <row r="187" spans="1:10" s="24" customFormat="1" ht="20.25" customHeight="1" x14ac:dyDescent="0.25">
      <c r="A187" s="133" t="s">
        <v>355</v>
      </c>
      <c r="B187" s="134"/>
      <c r="C187" s="84"/>
      <c r="D187" s="85">
        <f>D257</f>
        <v>122575</v>
      </c>
      <c r="E187" s="85">
        <f>E257</f>
        <v>50000</v>
      </c>
      <c r="F187" s="85">
        <f>F257</f>
        <v>0</v>
      </c>
      <c r="G187" s="85">
        <f>G257</f>
        <v>72575</v>
      </c>
      <c r="H187" s="85">
        <f>H257</f>
        <v>0</v>
      </c>
      <c r="I187" s="15"/>
      <c r="J187" s="15"/>
    </row>
    <row r="188" spans="1:10" s="24" customFormat="1" ht="26.25" hidden="1" customHeight="1" x14ac:dyDescent="0.25">
      <c r="A188" s="135" t="s">
        <v>356</v>
      </c>
      <c r="B188" s="136"/>
      <c r="C188" s="19" t="s">
        <v>252</v>
      </c>
      <c r="D188" s="14">
        <f>'[1]68,50'!D185+'[1]centru de zi'!D185</f>
        <v>0</v>
      </c>
      <c r="E188" s="14">
        <f>'[1]68,50'!E185+'[1]centru de zi'!E185</f>
        <v>0</v>
      </c>
      <c r="F188" s="14">
        <f>'[1]68,50'!F185+'[1]centru de zi'!F185</f>
        <v>0</v>
      </c>
      <c r="G188" s="14">
        <f>'[1]68,50'!G185+'[1]centru de zi'!G185</f>
        <v>0</v>
      </c>
      <c r="H188" s="14">
        <f>'[1]68,50'!H185+'[1]centru de zi'!H185</f>
        <v>0</v>
      </c>
      <c r="I188" s="15"/>
      <c r="J188" s="15"/>
    </row>
    <row r="189" spans="1:10" ht="18" hidden="1" customHeight="1" x14ac:dyDescent="0.25">
      <c r="A189" s="34" t="s">
        <v>357</v>
      </c>
      <c r="B189" s="28"/>
      <c r="C189" s="19" t="s">
        <v>358</v>
      </c>
      <c r="D189" s="14">
        <f>'[1]68,50'!D186+'[1]centru de zi'!D186</f>
        <v>0</v>
      </c>
      <c r="E189" s="14">
        <f>'[1]68,50'!E186+'[1]centru de zi'!E186</f>
        <v>0</v>
      </c>
      <c r="F189" s="14">
        <f>'[1]68,50'!F186+'[1]centru de zi'!F186</f>
        <v>0</v>
      </c>
      <c r="G189" s="14">
        <f>'[1]68,50'!G186+'[1]centru de zi'!G186</f>
        <v>0</v>
      </c>
      <c r="H189" s="14">
        <f>'[1]68,50'!H186+'[1]centru de zi'!H186</f>
        <v>0</v>
      </c>
      <c r="I189" s="15"/>
      <c r="J189" s="15"/>
    </row>
    <row r="190" spans="1:10" ht="15" hidden="1" customHeight="1" x14ac:dyDescent="0.25">
      <c r="A190" s="67"/>
      <c r="B190" s="35" t="s">
        <v>359</v>
      </c>
      <c r="C190" s="29" t="s">
        <v>360</v>
      </c>
      <c r="D190" s="14">
        <f>'[1]68,50'!D187+'[1]centru de zi'!D187</f>
        <v>0</v>
      </c>
      <c r="E190" s="14">
        <f>'[1]68,50'!E187+'[1]centru de zi'!E187</f>
        <v>0</v>
      </c>
      <c r="F190" s="14">
        <f>'[1]68,50'!F187+'[1]centru de zi'!F187</f>
        <v>0</v>
      </c>
      <c r="G190" s="14">
        <f>'[1]68,50'!G187+'[1]centru de zi'!G187</f>
        <v>0</v>
      </c>
      <c r="H190" s="14">
        <f>'[1]68,50'!H187+'[1]centru de zi'!H187</f>
        <v>0</v>
      </c>
      <c r="I190" s="15"/>
      <c r="J190" s="15"/>
    </row>
    <row r="191" spans="1:10" s="24" customFormat="1" ht="32.25" hidden="1" customHeight="1" x14ac:dyDescent="0.25">
      <c r="A191" s="86"/>
      <c r="B191" s="87" t="s">
        <v>361</v>
      </c>
      <c r="C191" s="70" t="s">
        <v>362</v>
      </c>
      <c r="D191" s="14">
        <f>'[1]68,50'!D188+'[1]centru de zi'!D188</f>
        <v>0</v>
      </c>
      <c r="E191" s="14">
        <f>'[1]68,50'!E188+'[1]centru de zi'!E188</f>
        <v>0</v>
      </c>
      <c r="F191" s="14">
        <f>'[1]68,50'!F188+'[1]centru de zi'!F188</f>
        <v>0</v>
      </c>
      <c r="G191" s="14">
        <f>'[1]68,50'!G188+'[1]centru de zi'!G188</f>
        <v>0</v>
      </c>
      <c r="H191" s="14">
        <f>'[1]68,50'!H188+'[1]centru de zi'!H188</f>
        <v>0</v>
      </c>
      <c r="I191" s="15"/>
      <c r="J191" s="15"/>
    </row>
    <row r="192" spans="1:10" s="24" customFormat="1" ht="28.5" hidden="1" customHeight="1" x14ac:dyDescent="0.25">
      <c r="A192" s="88"/>
      <c r="B192" s="89" t="s">
        <v>363</v>
      </c>
      <c r="C192" s="70" t="s">
        <v>364</v>
      </c>
      <c r="D192" s="14">
        <f>'[1]68,50'!D189+'[1]centru de zi'!D189</f>
        <v>0</v>
      </c>
      <c r="E192" s="14">
        <f>'[1]68,50'!E189+'[1]centru de zi'!E189</f>
        <v>0</v>
      </c>
      <c r="F192" s="14">
        <f>'[1]68,50'!F189+'[1]centru de zi'!F189</f>
        <v>0</v>
      </c>
      <c r="G192" s="14">
        <f>'[1]68,50'!G189+'[1]centru de zi'!G189</f>
        <v>0</v>
      </c>
      <c r="H192" s="14">
        <f>'[1]68,50'!H189+'[1]centru de zi'!H189</f>
        <v>0</v>
      </c>
      <c r="I192" s="15"/>
      <c r="J192" s="15"/>
    </row>
    <row r="193" spans="1:10" s="24" customFormat="1" ht="29.25" hidden="1" customHeight="1" x14ac:dyDescent="0.25">
      <c r="A193" s="90"/>
      <c r="B193" s="91" t="s">
        <v>365</v>
      </c>
      <c r="C193" s="70" t="s">
        <v>366</v>
      </c>
      <c r="D193" s="14">
        <f>'[1]68,50'!D190+'[1]centru de zi'!D190</f>
        <v>0</v>
      </c>
      <c r="E193" s="14">
        <f>'[1]68,50'!E190+'[1]centru de zi'!E190</f>
        <v>0</v>
      </c>
      <c r="F193" s="14">
        <f>'[1]68,50'!F190+'[1]centru de zi'!F190</f>
        <v>0</v>
      </c>
      <c r="G193" s="14">
        <f>'[1]68,50'!G190+'[1]centru de zi'!G190</f>
        <v>0</v>
      </c>
      <c r="H193" s="14">
        <f>'[1]68,50'!H190+'[1]centru de zi'!H190</f>
        <v>0</v>
      </c>
      <c r="I193" s="15"/>
      <c r="J193" s="15"/>
    </row>
    <row r="194" spans="1:10" s="24" customFormat="1" ht="29.25" hidden="1" customHeight="1" x14ac:dyDescent="0.25">
      <c r="A194" s="92"/>
      <c r="B194" s="93" t="s">
        <v>367</v>
      </c>
      <c r="C194" s="70" t="s">
        <v>368</v>
      </c>
      <c r="D194" s="14">
        <f>'[1]68,50'!D191+'[1]centru de zi'!D191</f>
        <v>0</v>
      </c>
      <c r="E194" s="14">
        <f>'[1]68,50'!E191+'[1]centru de zi'!E191</f>
        <v>0</v>
      </c>
      <c r="F194" s="14">
        <f>'[1]68,50'!F191+'[1]centru de zi'!F191</f>
        <v>0</v>
      </c>
      <c r="G194" s="14">
        <f>'[1]68,50'!G191+'[1]centru de zi'!G191</f>
        <v>0</v>
      </c>
      <c r="H194" s="14">
        <f>'[1]68,50'!H191+'[1]centru de zi'!H191</f>
        <v>0</v>
      </c>
      <c r="I194" s="15"/>
      <c r="J194" s="15"/>
    </row>
    <row r="195" spans="1:10" s="24" customFormat="1" ht="30" hidden="1" customHeight="1" x14ac:dyDescent="0.25">
      <c r="A195" s="90"/>
      <c r="B195" s="91" t="s">
        <v>369</v>
      </c>
      <c r="C195" s="70" t="s">
        <v>370</v>
      </c>
      <c r="D195" s="14">
        <f>'[1]68,50'!D192+'[1]centru de zi'!D192</f>
        <v>0</v>
      </c>
      <c r="E195" s="14">
        <f>'[1]68,50'!E192+'[1]centru de zi'!E192</f>
        <v>0</v>
      </c>
      <c r="F195" s="14">
        <f>'[1]68,50'!F192+'[1]centru de zi'!F192</f>
        <v>0</v>
      </c>
      <c r="G195" s="14">
        <f>'[1]68,50'!G192+'[1]centru de zi'!G192</f>
        <v>0</v>
      </c>
      <c r="H195" s="14">
        <f>'[1]68,50'!H192+'[1]centru de zi'!H192</f>
        <v>0</v>
      </c>
      <c r="I195" s="15"/>
      <c r="J195" s="15"/>
    </row>
    <row r="196" spans="1:10" s="24" customFormat="1" ht="29.25" hidden="1" customHeight="1" x14ac:dyDescent="0.25">
      <c r="A196" s="92"/>
      <c r="B196" s="93" t="s">
        <v>371</v>
      </c>
      <c r="C196" s="70" t="s">
        <v>372</v>
      </c>
      <c r="D196" s="14">
        <f>'[1]68,50'!D193+'[1]centru de zi'!D193</f>
        <v>0</v>
      </c>
      <c r="E196" s="14">
        <f>'[1]68,50'!E193+'[1]centru de zi'!E193</f>
        <v>0</v>
      </c>
      <c r="F196" s="14">
        <f>'[1]68,50'!F193+'[1]centru de zi'!F193</f>
        <v>0</v>
      </c>
      <c r="G196" s="14">
        <f>'[1]68,50'!G193+'[1]centru de zi'!G193</f>
        <v>0</v>
      </c>
      <c r="H196" s="14">
        <f>'[1]68,50'!H193+'[1]centru de zi'!H193</f>
        <v>0</v>
      </c>
      <c r="I196" s="15"/>
      <c r="J196" s="15"/>
    </row>
    <row r="197" spans="1:10" s="24" customFormat="1" ht="32.25" hidden="1" customHeight="1" x14ac:dyDescent="0.25">
      <c r="A197" s="90"/>
      <c r="B197" s="91" t="s">
        <v>373</v>
      </c>
      <c r="C197" s="70" t="s">
        <v>374</v>
      </c>
      <c r="D197" s="14">
        <f>'[1]68,50'!D194+'[1]centru de zi'!D194</f>
        <v>0</v>
      </c>
      <c r="E197" s="14">
        <f>'[1]68,50'!E194+'[1]centru de zi'!E194</f>
        <v>0</v>
      </c>
      <c r="F197" s="14">
        <f>'[1]68,50'!F194+'[1]centru de zi'!F194</f>
        <v>0</v>
      </c>
      <c r="G197" s="14">
        <f>'[1]68,50'!G194+'[1]centru de zi'!G194</f>
        <v>0</v>
      </c>
      <c r="H197" s="14">
        <f>'[1]68,50'!H194+'[1]centru de zi'!H194</f>
        <v>0</v>
      </c>
      <c r="I197" s="15"/>
      <c r="J197" s="15"/>
    </row>
    <row r="198" spans="1:10" s="24" customFormat="1" ht="12.75" hidden="1" customHeight="1" x14ac:dyDescent="0.25">
      <c r="A198" s="94"/>
      <c r="B198" s="91"/>
      <c r="C198" s="70"/>
      <c r="D198" s="14">
        <f>'[1]68,50'!D195+'[1]centru de zi'!D195</f>
        <v>0</v>
      </c>
      <c r="E198" s="14">
        <f>'[1]68,50'!E195+'[1]centru de zi'!E195</f>
        <v>0</v>
      </c>
      <c r="F198" s="14">
        <f>'[1]68,50'!F195+'[1]centru de zi'!F195</f>
        <v>0</v>
      </c>
      <c r="G198" s="14">
        <f>'[1]68,50'!G195+'[1]centru de zi'!G195</f>
        <v>0</v>
      </c>
      <c r="H198" s="14">
        <f>'[1]68,50'!H195+'[1]centru de zi'!H195</f>
        <v>0</v>
      </c>
      <c r="I198" s="15"/>
      <c r="J198" s="15"/>
    </row>
    <row r="199" spans="1:10" ht="17.25" hidden="1" customHeight="1" x14ac:dyDescent="0.25">
      <c r="A199" s="34" t="s">
        <v>375</v>
      </c>
      <c r="B199" s="48"/>
      <c r="C199" s="19" t="s">
        <v>278</v>
      </c>
      <c r="D199" s="14">
        <f>'[1]68,50'!D196+'[1]centru de zi'!D196</f>
        <v>0</v>
      </c>
      <c r="E199" s="14">
        <f>'[1]68,50'!E196+'[1]centru de zi'!E196</f>
        <v>0</v>
      </c>
      <c r="F199" s="14">
        <f>'[1]68,50'!F196+'[1]centru de zi'!F196</f>
        <v>0</v>
      </c>
      <c r="G199" s="14">
        <f>'[1]68,50'!G196+'[1]centru de zi'!G196</f>
        <v>0</v>
      </c>
      <c r="H199" s="14">
        <f>'[1]68,50'!H196+'[1]centru de zi'!H196</f>
        <v>0</v>
      </c>
      <c r="I199" s="15"/>
      <c r="J199" s="15"/>
    </row>
    <row r="200" spans="1:10" ht="26.25" hidden="1" customHeight="1" x14ac:dyDescent="0.25">
      <c r="A200" s="137" t="s">
        <v>376</v>
      </c>
      <c r="B200" s="138"/>
      <c r="C200" s="19" t="s">
        <v>280</v>
      </c>
      <c r="D200" s="14">
        <f>'[1]68,50'!D197+'[1]centru de zi'!D197</f>
        <v>0</v>
      </c>
      <c r="E200" s="14">
        <f>'[1]68,50'!E197+'[1]centru de zi'!E197</f>
        <v>0</v>
      </c>
      <c r="F200" s="14">
        <f>'[1]68,50'!F197+'[1]centru de zi'!F197</f>
        <v>0</v>
      </c>
      <c r="G200" s="14">
        <f>'[1]68,50'!G197+'[1]centru de zi'!G197</f>
        <v>0</v>
      </c>
      <c r="H200" s="14">
        <f>'[1]68,50'!H197+'[1]centru de zi'!H197</f>
        <v>0</v>
      </c>
      <c r="I200" s="15"/>
      <c r="J200" s="15"/>
    </row>
    <row r="201" spans="1:10" ht="13.5" hidden="1" customHeight="1" x14ac:dyDescent="0.25">
      <c r="A201" s="34"/>
      <c r="B201" s="28" t="s">
        <v>377</v>
      </c>
      <c r="C201" s="29" t="s">
        <v>378</v>
      </c>
      <c r="D201" s="14">
        <f>'[1]68,50'!D198+'[1]centru de zi'!D198</f>
        <v>0</v>
      </c>
      <c r="E201" s="14">
        <f>'[1]68,50'!E198+'[1]centru de zi'!E198</f>
        <v>0</v>
      </c>
      <c r="F201" s="14">
        <f>'[1]68,50'!F198+'[1]centru de zi'!F198</f>
        <v>0</v>
      </c>
      <c r="G201" s="14">
        <f>'[1]68,50'!G198+'[1]centru de zi'!G198</f>
        <v>0</v>
      </c>
      <c r="H201" s="14">
        <f>'[1]68,50'!H198+'[1]centru de zi'!H198</f>
        <v>0</v>
      </c>
      <c r="I201" s="15"/>
      <c r="J201" s="15"/>
    </row>
    <row r="202" spans="1:10" ht="15.75" hidden="1" customHeight="1" x14ac:dyDescent="0.25">
      <c r="A202" s="34"/>
      <c r="B202" s="28" t="s">
        <v>379</v>
      </c>
      <c r="C202" s="29" t="s">
        <v>380</v>
      </c>
      <c r="D202" s="14">
        <f>'[1]68,50'!D199+'[1]centru de zi'!D199</f>
        <v>0</v>
      </c>
      <c r="E202" s="14">
        <f>'[1]68,50'!E199+'[1]centru de zi'!E199</f>
        <v>0</v>
      </c>
      <c r="F202" s="14">
        <f>'[1]68,50'!F199+'[1]centru de zi'!F199</f>
        <v>0</v>
      </c>
      <c r="G202" s="14">
        <f>'[1]68,50'!G199+'[1]centru de zi'!G199</f>
        <v>0</v>
      </c>
      <c r="H202" s="14">
        <f>'[1]68,50'!H199+'[1]centru de zi'!H199</f>
        <v>0</v>
      </c>
      <c r="I202" s="15"/>
      <c r="J202" s="15"/>
    </row>
    <row r="203" spans="1:10" ht="15.75" hidden="1" customHeight="1" x14ac:dyDescent="0.25">
      <c r="A203" s="34"/>
      <c r="B203" s="28" t="s">
        <v>381</v>
      </c>
      <c r="C203" s="29" t="s">
        <v>382</v>
      </c>
      <c r="D203" s="14">
        <f>'[1]68,50'!D200+'[1]centru de zi'!D200</f>
        <v>0</v>
      </c>
      <c r="E203" s="14">
        <f>'[1]68,50'!E200+'[1]centru de zi'!E200</f>
        <v>0</v>
      </c>
      <c r="F203" s="14">
        <f>'[1]68,50'!F200+'[1]centru de zi'!F200</f>
        <v>0</v>
      </c>
      <c r="G203" s="14">
        <f>'[1]68,50'!G200+'[1]centru de zi'!G200</f>
        <v>0</v>
      </c>
      <c r="H203" s="14">
        <f>'[1]68,50'!H200+'[1]centru de zi'!H200</f>
        <v>0</v>
      </c>
      <c r="I203" s="15"/>
      <c r="J203" s="15"/>
    </row>
    <row r="204" spans="1:10" ht="15.75" hidden="1" customHeight="1" x14ac:dyDescent="0.25">
      <c r="A204" s="34"/>
      <c r="B204" s="28" t="s">
        <v>383</v>
      </c>
      <c r="C204" s="29" t="s">
        <v>384</v>
      </c>
      <c r="D204" s="14">
        <f>'[1]68,50'!D201+'[1]centru de zi'!D201</f>
        <v>0</v>
      </c>
      <c r="E204" s="14">
        <f>'[1]68,50'!E201+'[1]centru de zi'!E201</f>
        <v>0</v>
      </c>
      <c r="F204" s="14">
        <f>'[1]68,50'!F201+'[1]centru de zi'!F201</f>
        <v>0</v>
      </c>
      <c r="G204" s="14">
        <f>'[1]68,50'!G201+'[1]centru de zi'!G201</f>
        <v>0</v>
      </c>
      <c r="H204" s="14">
        <f>'[1]68,50'!H201+'[1]centru de zi'!H201</f>
        <v>0</v>
      </c>
      <c r="I204" s="15"/>
      <c r="J204" s="15"/>
    </row>
    <row r="205" spans="1:10" ht="17.25" hidden="1" customHeight="1" x14ac:dyDescent="0.25">
      <c r="A205" s="34"/>
      <c r="B205" s="45" t="s">
        <v>385</v>
      </c>
      <c r="C205" s="29" t="s">
        <v>386</v>
      </c>
      <c r="D205" s="14">
        <f>'[1]68,50'!D202+'[1]centru de zi'!D202</f>
        <v>0</v>
      </c>
      <c r="E205" s="14">
        <f>'[1]68,50'!E202+'[1]centru de zi'!E202</f>
        <v>0</v>
      </c>
      <c r="F205" s="14">
        <f>'[1]68,50'!F202+'[1]centru de zi'!F202</f>
        <v>0</v>
      </c>
      <c r="G205" s="14">
        <f>'[1]68,50'!G202+'[1]centru de zi'!G202</f>
        <v>0</v>
      </c>
      <c r="H205" s="14">
        <f>'[1]68,50'!H202+'[1]centru de zi'!H202</f>
        <v>0</v>
      </c>
      <c r="I205" s="15"/>
      <c r="J205" s="15"/>
    </row>
    <row r="206" spans="1:10" ht="13.5" hidden="1" customHeight="1" x14ac:dyDescent="0.25">
      <c r="A206" s="71"/>
      <c r="B206" s="28" t="s">
        <v>387</v>
      </c>
      <c r="C206" s="29" t="s">
        <v>388</v>
      </c>
      <c r="D206" s="14">
        <f>'[1]68,50'!D203+'[1]centru de zi'!D203</f>
        <v>0</v>
      </c>
      <c r="E206" s="14">
        <f>'[1]68,50'!E203+'[1]centru de zi'!E203</f>
        <v>0</v>
      </c>
      <c r="F206" s="14">
        <f>'[1]68,50'!F203+'[1]centru de zi'!F203</f>
        <v>0</v>
      </c>
      <c r="G206" s="14">
        <f>'[1]68,50'!G203+'[1]centru de zi'!G203</f>
        <v>0</v>
      </c>
      <c r="H206" s="14">
        <f>'[1]68,50'!H203+'[1]centru de zi'!H203</f>
        <v>0</v>
      </c>
      <c r="I206" s="15"/>
      <c r="J206" s="15"/>
    </row>
    <row r="207" spans="1:10" ht="13.5" hidden="1" customHeight="1" x14ac:dyDescent="0.25">
      <c r="A207" s="71"/>
      <c r="B207" s="28" t="s">
        <v>389</v>
      </c>
      <c r="C207" s="29" t="s">
        <v>390</v>
      </c>
      <c r="D207" s="14">
        <f>'[1]68,50'!D204+'[1]centru de zi'!D204</f>
        <v>0</v>
      </c>
      <c r="E207" s="14">
        <f>'[1]68,50'!E204+'[1]centru de zi'!E204</f>
        <v>0</v>
      </c>
      <c r="F207" s="14">
        <f>'[1]68,50'!F204+'[1]centru de zi'!F204</f>
        <v>0</v>
      </c>
      <c r="G207" s="14">
        <f>'[1]68,50'!G204+'[1]centru de zi'!G204</f>
        <v>0</v>
      </c>
      <c r="H207" s="14">
        <f>'[1]68,50'!H204+'[1]centru de zi'!H204</f>
        <v>0</v>
      </c>
      <c r="I207" s="15"/>
      <c r="J207" s="15"/>
    </row>
    <row r="208" spans="1:10" ht="13.5" hidden="1" customHeight="1" x14ac:dyDescent="0.25">
      <c r="A208" s="71"/>
      <c r="B208" s="35" t="s">
        <v>391</v>
      </c>
      <c r="C208" s="29" t="s">
        <v>392</v>
      </c>
      <c r="D208" s="14">
        <f>'[1]68,50'!D205+'[1]centru de zi'!D205</f>
        <v>0</v>
      </c>
      <c r="E208" s="14">
        <f>'[1]68,50'!E205+'[1]centru de zi'!E205</f>
        <v>0</v>
      </c>
      <c r="F208" s="14">
        <f>'[1]68,50'!F205+'[1]centru de zi'!F205</f>
        <v>0</v>
      </c>
      <c r="G208" s="14">
        <f>'[1]68,50'!G205+'[1]centru de zi'!G205</f>
        <v>0</v>
      </c>
      <c r="H208" s="14">
        <f>'[1]68,50'!H205+'[1]centru de zi'!H205</f>
        <v>0</v>
      </c>
      <c r="I208" s="15"/>
      <c r="J208" s="15"/>
    </row>
    <row r="209" spans="1:10" ht="13.5" hidden="1" customHeight="1" x14ac:dyDescent="0.25">
      <c r="A209" s="71"/>
      <c r="B209" s="95" t="s">
        <v>393</v>
      </c>
      <c r="C209" s="29" t="s">
        <v>394</v>
      </c>
      <c r="D209" s="14">
        <f>'[1]68,50'!D206+'[1]centru de zi'!D206</f>
        <v>0</v>
      </c>
      <c r="E209" s="14">
        <f>'[1]68,50'!E206+'[1]centru de zi'!E206</f>
        <v>0</v>
      </c>
      <c r="F209" s="14">
        <f>'[1]68,50'!F206+'[1]centru de zi'!F206</f>
        <v>0</v>
      </c>
      <c r="G209" s="14">
        <f>'[1]68,50'!G206+'[1]centru de zi'!G206</f>
        <v>0</v>
      </c>
      <c r="H209" s="14">
        <f>'[1]68,50'!H206+'[1]centru de zi'!H206</f>
        <v>0</v>
      </c>
      <c r="I209" s="15"/>
      <c r="J209" s="15"/>
    </row>
    <row r="210" spans="1:10" ht="13.5" hidden="1" customHeight="1" x14ac:dyDescent="0.25">
      <c r="A210" s="71"/>
      <c r="B210" s="69" t="s">
        <v>395</v>
      </c>
      <c r="C210" s="29" t="s">
        <v>396</v>
      </c>
      <c r="D210" s="14">
        <f>'[1]68,50'!D207+'[1]centru de zi'!D207</f>
        <v>0</v>
      </c>
      <c r="E210" s="14">
        <f>'[1]68,50'!E207+'[1]centru de zi'!E207</f>
        <v>0</v>
      </c>
      <c r="F210" s="14">
        <f>'[1]68,50'!F207+'[1]centru de zi'!F207</f>
        <v>0</v>
      </c>
      <c r="G210" s="14">
        <f>'[1]68,50'!G207+'[1]centru de zi'!G207</f>
        <v>0</v>
      </c>
      <c r="H210" s="14">
        <f>'[1]68,50'!H207+'[1]centru de zi'!H207</f>
        <v>0</v>
      </c>
      <c r="I210" s="15"/>
      <c r="J210" s="15"/>
    </row>
    <row r="211" spans="1:10" ht="13.5" hidden="1" customHeight="1" x14ac:dyDescent="0.25">
      <c r="A211" s="96"/>
      <c r="B211" s="95"/>
      <c r="C211" s="97"/>
      <c r="D211" s="14">
        <f>'[1]68,50'!D208+'[1]centru de zi'!D208</f>
        <v>0</v>
      </c>
      <c r="E211" s="14">
        <f>'[1]68,50'!E208+'[1]centru de zi'!E208</f>
        <v>0</v>
      </c>
      <c r="F211" s="14">
        <f>'[1]68,50'!F208+'[1]centru de zi'!F208</f>
        <v>0</v>
      </c>
      <c r="G211" s="14">
        <f>'[1]68,50'!G208+'[1]centru de zi'!G208</f>
        <v>0</v>
      </c>
      <c r="H211" s="14">
        <f>'[1]68,50'!H208+'[1]centru de zi'!H208</f>
        <v>0</v>
      </c>
      <c r="I211" s="15"/>
      <c r="J211" s="15"/>
    </row>
    <row r="212" spans="1:10" ht="39.75" hidden="1" customHeight="1" x14ac:dyDescent="0.25">
      <c r="A212" s="126" t="s">
        <v>397</v>
      </c>
      <c r="B212" s="126"/>
      <c r="C212" s="98">
        <v>56</v>
      </c>
      <c r="D212" s="14">
        <f>'[1]68,50'!D209+'[1]centru de zi'!D209</f>
        <v>0</v>
      </c>
      <c r="E212" s="14">
        <f>'[1]68,50'!E209+'[1]centru de zi'!E209</f>
        <v>0</v>
      </c>
      <c r="F212" s="14">
        <f>'[1]68,50'!F209+'[1]centru de zi'!F209</f>
        <v>0</v>
      </c>
      <c r="G212" s="14">
        <f>'[1]68,50'!G209+'[1]centru de zi'!G209</f>
        <v>0</v>
      </c>
      <c r="H212" s="14">
        <f>'[1]68,50'!H209+'[1]centru de zi'!H209</f>
        <v>0</v>
      </c>
      <c r="I212" s="15"/>
      <c r="J212" s="15"/>
    </row>
    <row r="213" spans="1:10" ht="13.5" hidden="1" customHeight="1" x14ac:dyDescent="0.25">
      <c r="A213" s="127" t="s">
        <v>398</v>
      </c>
      <c r="B213" s="128"/>
      <c r="C213" s="29" t="s">
        <v>399</v>
      </c>
      <c r="D213" s="14">
        <f>'[1]68,50'!D210+'[1]centru de zi'!D210</f>
        <v>0</v>
      </c>
      <c r="E213" s="14">
        <f>'[1]68,50'!E210+'[1]centru de zi'!E210</f>
        <v>0</v>
      </c>
      <c r="F213" s="14">
        <f>'[1]68,50'!F210+'[1]centru de zi'!F210</f>
        <v>0</v>
      </c>
      <c r="G213" s="14">
        <f>'[1]68,50'!G210+'[1]centru de zi'!G210</f>
        <v>0</v>
      </c>
      <c r="H213" s="14">
        <f>'[1]68,50'!H210+'[1]centru de zi'!H210</f>
        <v>0</v>
      </c>
      <c r="I213" s="15"/>
      <c r="J213" s="15"/>
    </row>
    <row r="214" spans="1:10" ht="13.5" hidden="1" customHeight="1" x14ac:dyDescent="0.25">
      <c r="A214" s="99"/>
      <c r="B214" s="100" t="s">
        <v>400</v>
      </c>
      <c r="C214" s="101" t="s">
        <v>401</v>
      </c>
      <c r="D214" s="14">
        <f>'[1]68,50'!D211+'[1]centru de zi'!D211</f>
        <v>0</v>
      </c>
      <c r="E214" s="14">
        <f>'[1]68,50'!E211+'[1]centru de zi'!E211</f>
        <v>0</v>
      </c>
      <c r="F214" s="14">
        <f>'[1]68,50'!F211+'[1]centru de zi'!F211</f>
        <v>0</v>
      </c>
      <c r="G214" s="14">
        <f>'[1]68,50'!G211+'[1]centru de zi'!G211</f>
        <v>0</v>
      </c>
      <c r="H214" s="14">
        <f>'[1]68,50'!H211+'[1]centru de zi'!H211</f>
        <v>0</v>
      </c>
      <c r="I214" s="15"/>
      <c r="J214" s="15"/>
    </row>
    <row r="215" spans="1:10" ht="13.5" hidden="1" customHeight="1" x14ac:dyDescent="0.25">
      <c r="A215" s="99"/>
      <c r="B215" s="100" t="s">
        <v>402</v>
      </c>
      <c r="C215" s="101" t="s">
        <v>403</v>
      </c>
      <c r="D215" s="14">
        <f>'[1]68,50'!D212+'[1]centru de zi'!D212</f>
        <v>0</v>
      </c>
      <c r="E215" s="14">
        <f>'[1]68,50'!E212+'[1]centru de zi'!E212</f>
        <v>0</v>
      </c>
      <c r="F215" s="14">
        <f>'[1]68,50'!F212+'[1]centru de zi'!F212</f>
        <v>0</v>
      </c>
      <c r="G215" s="14">
        <f>'[1]68,50'!G212+'[1]centru de zi'!G212</f>
        <v>0</v>
      </c>
      <c r="H215" s="14">
        <f>'[1]68,50'!H212+'[1]centru de zi'!H212</f>
        <v>0</v>
      </c>
      <c r="I215" s="15"/>
      <c r="J215" s="15"/>
    </row>
    <row r="216" spans="1:10" ht="13.5" hidden="1" customHeight="1" x14ac:dyDescent="0.25">
      <c r="A216" s="99"/>
      <c r="B216" s="100" t="s">
        <v>404</v>
      </c>
      <c r="C216" s="101" t="s">
        <v>405</v>
      </c>
      <c r="D216" s="14">
        <f>'[1]68,50'!D213+'[1]centru de zi'!D213</f>
        <v>0</v>
      </c>
      <c r="E216" s="14">
        <f>'[1]68,50'!E213+'[1]centru de zi'!E213</f>
        <v>0</v>
      </c>
      <c r="F216" s="14">
        <f>'[1]68,50'!F213+'[1]centru de zi'!F213</f>
        <v>0</v>
      </c>
      <c r="G216" s="14">
        <f>'[1]68,50'!G213+'[1]centru de zi'!G213</f>
        <v>0</v>
      </c>
      <c r="H216" s="14">
        <f>'[1]68,50'!H213+'[1]centru de zi'!H213</f>
        <v>0</v>
      </c>
      <c r="I216" s="15"/>
      <c r="J216" s="15"/>
    </row>
    <row r="217" spans="1:10" ht="13.5" hidden="1" customHeight="1" x14ac:dyDescent="0.25">
      <c r="A217" s="122" t="s">
        <v>406</v>
      </c>
      <c r="B217" s="123"/>
      <c r="C217" s="103" t="s">
        <v>407</v>
      </c>
      <c r="D217" s="14">
        <f>'[1]68,50'!D214+'[1]centru de zi'!D214</f>
        <v>0</v>
      </c>
      <c r="E217" s="14">
        <f>'[1]68,50'!E214+'[1]centru de zi'!E214</f>
        <v>0</v>
      </c>
      <c r="F217" s="14">
        <f>'[1]68,50'!F214+'[1]centru de zi'!F214</f>
        <v>0</v>
      </c>
      <c r="G217" s="14">
        <f>'[1]68,50'!G214+'[1]centru de zi'!G214</f>
        <v>0</v>
      </c>
      <c r="H217" s="14">
        <f>'[1]68,50'!H214+'[1]centru de zi'!H214</f>
        <v>0</v>
      </c>
      <c r="I217" s="15"/>
      <c r="J217" s="15"/>
    </row>
    <row r="218" spans="1:10" ht="13.5" hidden="1" customHeight="1" x14ac:dyDescent="0.25">
      <c r="A218" s="99"/>
      <c r="B218" s="100" t="s">
        <v>400</v>
      </c>
      <c r="C218" s="101" t="s">
        <v>408</v>
      </c>
      <c r="D218" s="14">
        <f>'[1]68,50'!D215+'[1]centru de zi'!D215</f>
        <v>0</v>
      </c>
      <c r="E218" s="14">
        <f>'[1]68,50'!E215+'[1]centru de zi'!E215</f>
        <v>0</v>
      </c>
      <c r="F218" s="14">
        <f>'[1]68,50'!F215+'[1]centru de zi'!F215</f>
        <v>0</v>
      </c>
      <c r="G218" s="14">
        <f>'[1]68,50'!G215+'[1]centru de zi'!G215</f>
        <v>0</v>
      </c>
      <c r="H218" s="14">
        <f>'[1]68,50'!H215+'[1]centru de zi'!H215</f>
        <v>0</v>
      </c>
      <c r="I218" s="15"/>
      <c r="J218" s="15"/>
    </row>
    <row r="219" spans="1:10" ht="13.5" hidden="1" customHeight="1" x14ac:dyDescent="0.25">
      <c r="A219" s="99"/>
      <c r="B219" s="100" t="s">
        <v>402</v>
      </c>
      <c r="C219" s="101" t="s">
        <v>409</v>
      </c>
      <c r="D219" s="14">
        <f>'[1]68,50'!D216+'[1]centru de zi'!D216</f>
        <v>0</v>
      </c>
      <c r="E219" s="14">
        <f>'[1]68,50'!E216+'[1]centru de zi'!E216</f>
        <v>0</v>
      </c>
      <c r="F219" s="14">
        <f>'[1]68,50'!F216+'[1]centru de zi'!F216</f>
        <v>0</v>
      </c>
      <c r="G219" s="14">
        <f>'[1]68,50'!G216+'[1]centru de zi'!G216</f>
        <v>0</v>
      </c>
      <c r="H219" s="14">
        <f>'[1]68,50'!H216+'[1]centru de zi'!H216</f>
        <v>0</v>
      </c>
      <c r="I219" s="15"/>
      <c r="J219" s="15"/>
    </row>
    <row r="220" spans="1:10" ht="13.5" hidden="1" customHeight="1" x14ac:dyDescent="0.25">
      <c r="A220" s="99"/>
      <c r="B220" s="100" t="s">
        <v>404</v>
      </c>
      <c r="C220" s="101" t="s">
        <v>410</v>
      </c>
      <c r="D220" s="14">
        <f>'[1]68,50'!D217+'[1]centru de zi'!D217</f>
        <v>0</v>
      </c>
      <c r="E220" s="14">
        <f>'[1]68,50'!E217+'[1]centru de zi'!E217</f>
        <v>0</v>
      </c>
      <c r="F220" s="14">
        <f>'[1]68,50'!F217+'[1]centru de zi'!F217</f>
        <v>0</v>
      </c>
      <c r="G220" s="14">
        <f>'[1]68,50'!G217+'[1]centru de zi'!G217</f>
        <v>0</v>
      </c>
      <c r="H220" s="14">
        <f>'[1]68,50'!H217+'[1]centru de zi'!H217</f>
        <v>0</v>
      </c>
      <c r="I220" s="15"/>
      <c r="J220" s="15"/>
    </row>
    <row r="221" spans="1:10" ht="13.5" hidden="1" customHeight="1" x14ac:dyDescent="0.25">
      <c r="A221" s="122" t="s">
        <v>411</v>
      </c>
      <c r="B221" s="123"/>
      <c r="C221" s="103" t="s">
        <v>412</v>
      </c>
      <c r="D221" s="14">
        <f>'[1]68,50'!D218+'[1]centru de zi'!D218</f>
        <v>0</v>
      </c>
      <c r="E221" s="14">
        <f>'[1]68,50'!E218+'[1]centru de zi'!E218</f>
        <v>0</v>
      </c>
      <c r="F221" s="14">
        <f>'[1]68,50'!F218+'[1]centru de zi'!F218</f>
        <v>0</v>
      </c>
      <c r="G221" s="14">
        <f>'[1]68,50'!G218+'[1]centru de zi'!G218</f>
        <v>0</v>
      </c>
      <c r="H221" s="14">
        <f>'[1]68,50'!H218+'[1]centru de zi'!H218</f>
        <v>0</v>
      </c>
      <c r="I221" s="15"/>
      <c r="J221" s="15"/>
    </row>
    <row r="222" spans="1:10" ht="13.5" hidden="1" customHeight="1" x14ac:dyDescent="0.25">
      <c r="A222" s="99"/>
      <c r="B222" s="100" t="s">
        <v>400</v>
      </c>
      <c r="C222" s="101" t="s">
        <v>413</v>
      </c>
      <c r="D222" s="14">
        <f>'[1]68,50'!D219+'[1]centru de zi'!D219</f>
        <v>0</v>
      </c>
      <c r="E222" s="14">
        <f>'[1]68,50'!E219+'[1]centru de zi'!E219</f>
        <v>0</v>
      </c>
      <c r="F222" s="14">
        <f>'[1]68,50'!F219+'[1]centru de zi'!F219</f>
        <v>0</v>
      </c>
      <c r="G222" s="14">
        <f>'[1]68,50'!G219+'[1]centru de zi'!G219</f>
        <v>0</v>
      </c>
      <c r="H222" s="14">
        <f>'[1]68,50'!H219+'[1]centru de zi'!H219</f>
        <v>0</v>
      </c>
      <c r="I222" s="15"/>
      <c r="J222" s="15"/>
    </row>
    <row r="223" spans="1:10" ht="13.5" hidden="1" customHeight="1" x14ac:dyDescent="0.25">
      <c r="A223" s="99"/>
      <c r="B223" s="100" t="s">
        <v>402</v>
      </c>
      <c r="C223" s="101" t="s">
        <v>414</v>
      </c>
      <c r="D223" s="14">
        <f>'[1]68,50'!D220+'[1]centru de zi'!D220</f>
        <v>0</v>
      </c>
      <c r="E223" s="14">
        <f>'[1]68,50'!E220+'[1]centru de zi'!E220</f>
        <v>0</v>
      </c>
      <c r="F223" s="14">
        <f>'[1]68,50'!F220+'[1]centru de zi'!F220</f>
        <v>0</v>
      </c>
      <c r="G223" s="14">
        <f>'[1]68,50'!G220+'[1]centru de zi'!G220</f>
        <v>0</v>
      </c>
      <c r="H223" s="14">
        <f>'[1]68,50'!H220+'[1]centru de zi'!H220</f>
        <v>0</v>
      </c>
      <c r="I223" s="15"/>
      <c r="J223" s="15"/>
    </row>
    <row r="224" spans="1:10" ht="13.5" hidden="1" customHeight="1" x14ac:dyDescent="0.25">
      <c r="A224" s="99"/>
      <c r="B224" s="100" t="s">
        <v>404</v>
      </c>
      <c r="C224" s="101" t="s">
        <v>415</v>
      </c>
      <c r="D224" s="14">
        <f>'[1]68,50'!D221+'[1]centru de zi'!D221</f>
        <v>0</v>
      </c>
      <c r="E224" s="14">
        <f>'[1]68,50'!E221+'[1]centru de zi'!E221</f>
        <v>0</v>
      </c>
      <c r="F224" s="14">
        <f>'[1]68,50'!F221+'[1]centru de zi'!F221</f>
        <v>0</v>
      </c>
      <c r="G224" s="14">
        <f>'[1]68,50'!G221+'[1]centru de zi'!G221</f>
        <v>0</v>
      </c>
      <c r="H224" s="14">
        <f>'[1]68,50'!H221+'[1]centru de zi'!H221</f>
        <v>0</v>
      </c>
      <c r="I224" s="15"/>
      <c r="J224" s="15"/>
    </row>
    <row r="225" spans="1:10" ht="13.5" hidden="1" customHeight="1" x14ac:dyDescent="0.25">
      <c r="A225" s="122" t="s">
        <v>416</v>
      </c>
      <c r="B225" s="123"/>
      <c r="C225" s="103" t="s">
        <v>417</v>
      </c>
      <c r="D225" s="14">
        <f>'[1]68,50'!D222+'[1]centru de zi'!D222</f>
        <v>0</v>
      </c>
      <c r="E225" s="14">
        <f>'[1]68,50'!E222+'[1]centru de zi'!E222</f>
        <v>0</v>
      </c>
      <c r="F225" s="14">
        <f>'[1]68,50'!F222+'[1]centru de zi'!F222</f>
        <v>0</v>
      </c>
      <c r="G225" s="14">
        <f>'[1]68,50'!G222+'[1]centru de zi'!G222</f>
        <v>0</v>
      </c>
      <c r="H225" s="14">
        <f>'[1]68,50'!H222+'[1]centru de zi'!H222</f>
        <v>0</v>
      </c>
      <c r="I225" s="15"/>
      <c r="J225" s="15"/>
    </row>
    <row r="226" spans="1:10" ht="13.5" hidden="1" customHeight="1" x14ac:dyDescent="0.25">
      <c r="A226" s="99"/>
      <c r="B226" s="100" t="s">
        <v>400</v>
      </c>
      <c r="C226" s="101" t="s">
        <v>418</v>
      </c>
      <c r="D226" s="14">
        <f>'[1]68,50'!D223+'[1]centru de zi'!D223</f>
        <v>0</v>
      </c>
      <c r="E226" s="14">
        <f>'[1]68,50'!E223+'[1]centru de zi'!E223</f>
        <v>0</v>
      </c>
      <c r="F226" s="14">
        <f>'[1]68,50'!F223+'[1]centru de zi'!F223</f>
        <v>0</v>
      </c>
      <c r="G226" s="14">
        <f>'[1]68,50'!G223+'[1]centru de zi'!G223</f>
        <v>0</v>
      </c>
      <c r="H226" s="14">
        <f>'[1]68,50'!H223+'[1]centru de zi'!H223</f>
        <v>0</v>
      </c>
      <c r="I226" s="15"/>
      <c r="J226" s="15"/>
    </row>
    <row r="227" spans="1:10" ht="13.5" hidden="1" customHeight="1" x14ac:dyDescent="0.25">
      <c r="A227" s="99"/>
      <c r="B227" s="100" t="s">
        <v>402</v>
      </c>
      <c r="C227" s="101" t="s">
        <v>419</v>
      </c>
      <c r="D227" s="14">
        <f>'[1]68,50'!D224+'[1]centru de zi'!D224</f>
        <v>0</v>
      </c>
      <c r="E227" s="14">
        <f>'[1]68,50'!E224+'[1]centru de zi'!E224</f>
        <v>0</v>
      </c>
      <c r="F227" s="14">
        <f>'[1]68,50'!F224+'[1]centru de zi'!F224</f>
        <v>0</v>
      </c>
      <c r="G227" s="14">
        <f>'[1]68,50'!G224+'[1]centru de zi'!G224</f>
        <v>0</v>
      </c>
      <c r="H227" s="14">
        <f>'[1]68,50'!H224+'[1]centru de zi'!H224</f>
        <v>0</v>
      </c>
      <c r="I227" s="15"/>
      <c r="J227" s="15"/>
    </row>
    <row r="228" spans="1:10" ht="13.5" hidden="1" customHeight="1" x14ac:dyDescent="0.25">
      <c r="A228" s="99"/>
      <c r="B228" s="100" t="s">
        <v>404</v>
      </c>
      <c r="C228" s="101" t="s">
        <v>420</v>
      </c>
      <c r="D228" s="14">
        <f>'[1]68,50'!D225+'[1]centru de zi'!D225</f>
        <v>0</v>
      </c>
      <c r="E228" s="14">
        <f>'[1]68,50'!E225+'[1]centru de zi'!E225</f>
        <v>0</v>
      </c>
      <c r="F228" s="14">
        <f>'[1]68,50'!F225+'[1]centru de zi'!F225</f>
        <v>0</v>
      </c>
      <c r="G228" s="14">
        <f>'[1]68,50'!G225+'[1]centru de zi'!G225</f>
        <v>0</v>
      </c>
      <c r="H228" s="14">
        <f>'[1]68,50'!H225+'[1]centru de zi'!H225</f>
        <v>0</v>
      </c>
      <c r="I228" s="15"/>
      <c r="J228" s="15"/>
    </row>
    <row r="229" spans="1:10" ht="13.5" hidden="1" customHeight="1" x14ac:dyDescent="0.25">
      <c r="A229" s="122" t="s">
        <v>421</v>
      </c>
      <c r="B229" s="123"/>
      <c r="C229" s="103" t="s">
        <v>422</v>
      </c>
      <c r="D229" s="14">
        <f>'[1]68,50'!D226+'[1]centru de zi'!D226</f>
        <v>0</v>
      </c>
      <c r="E229" s="14">
        <f>'[1]68,50'!E226+'[1]centru de zi'!E226</f>
        <v>0</v>
      </c>
      <c r="F229" s="14">
        <f>'[1]68,50'!F226+'[1]centru de zi'!F226</f>
        <v>0</v>
      </c>
      <c r="G229" s="14">
        <f>'[1]68,50'!G226+'[1]centru de zi'!G226</f>
        <v>0</v>
      </c>
      <c r="H229" s="14">
        <f>'[1]68,50'!H226+'[1]centru de zi'!H226</f>
        <v>0</v>
      </c>
      <c r="I229" s="15"/>
      <c r="J229" s="15"/>
    </row>
    <row r="230" spans="1:10" ht="13.5" hidden="1" customHeight="1" x14ac:dyDescent="0.25">
      <c r="A230" s="99"/>
      <c r="B230" s="100" t="s">
        <v>400</v>
      </c>
      <c r="C230" s="101" t="s">
        <v>423</v>
      </c>
      <c r="D230" s="14">
        <f>'[1]68,50'!D227+'[1]centru de zi'!D227</f>
        <v>0</v>
      </c>
      <c r="E230" s="14">
        <f>'[1]68,50'!E227+'[1]centru de zi'!E227</f>
        <v>0</v>
      </c>
      <c r="F230" s="14">
        <f>'[1]68,50'!F227+'[1]centru de zi'!F227</f>
        <v>0</v>
      </c>
      <c r="G230" s="14">
        <f>'[1]68,50'!G227+'[1]centru de zi'!G227</f>
        <v>0</v>
      </c>
      <c r="H230" s="14">
        <f>'[1]68,50'!H227+'[1]centru de zi'!H227</f>
        <v>0</v>
      </c>
      <c r="I230" s="15"/>
      <c r="J230" s="15"/>
    </row>
    <row r="231" spans="1:10" ht="13.5" hidden="1" customHeight="1" x14ac:dyDescent="0.25">
      <c r="A231" s="99"/>
      <c r="B231" s="100" t="s">
        <v>402</v>
      </c>
      <c r="C231" s="101" t="s">
        <v>424</v>
      </c>
      <c r="D231" s="14">
        <f>'[1]68,50'!D228+'[1]centru de zi'!D228</f>
        <v>0</v>
      </c>
      <c r="E231" s="14">
        <f>'[1]68,50'!E228+'[1]centru de zi'!E228</f>
        <v>0</v>
      </c>
      <c r="F231" s="14">
        <f>'[1]68,50'!F228+'[1]centru de zi'!F228</f>
        <v>0</v>
      </c>
      <c r="G231" s="14">
        <f>'[1]68,50'!G228+'[1]centru de zi'!G228</f>
        <v>0</v>
      </c>
      <c r="H231" s="14">
        <f>'[1]68,50'!H228+'[1]centru de zi'!H228</f>
        <v>0</v>
      </c>
      <c r="I231" s="15"/>
      <c r="J231" s="15"/>
    </row>
    <row r="232" spans="1:10" ht="13.5" hidden="1" customHeight="1" x14ac:dyDescent="0.25">
      <c r="A232" s="99"/>
      <c r="B232" s="100" t="s">
        <v>404</v>
      </c>
      <c r="C232" s="101" t="s">
        <v>425</v>
      </c>
      <c r="D232" s="14">
        <f>'[1]68,50'!D229+'[1]centru de zi'!D229</f>
        <v>0</v>
      </c>
      <c r="E232" s="14">
        <f>'[1]68,50'!E229+'[1]centru de zi'!E229</f>
        <v>0</v>
      </c>
      <c r="F232" s="14">
        <f>'[1]68,50'!F229+'[1]centru de zi'!F229</f>
        <v>0</v>
      </c>
      <c r="G232" s="14">
        <f>'[1]68,50'!G229+'[1]centru de zi'!G229</f>
        <v>0</v>
      </c>
      <c r="H232" s="14">
        <f>'[1]68,50'!H229+'[1]centru de zi'!H229</f>
        <v>0</v>
      </c>
      <c r="I232" s="15"/>
      <c r="J232" s="15"/>
    </row>
    <row r="233" spans="1:10" ht="13.5" hidden="1" customHeight="1" x14ac:dyDescent="0.25">
      <c r="A233" s="122" t="s">
        <v>426</v>
      </c>
      <c r="B233" s="123"/>
      <c r="C233" s="103" t="s">
        <v>427</v>
      </c>
      <c r="D233" s="14">
        <f>'[1]68,50'!D230+'[1]centru de zi'!D230</f>
        <v>0</v>
      </c>
      <c r="E233" s="14">
        <f>'[1]68,50'!E230+'[1]centru de zi'!E230</f>
        <v>0</v>
      </c>
      <c r="F233" s="14">
        <f>'[1]68,50'!F230+'[1]centru de zi'!F230</f>
        <v>0</v>
      </c>
      <c r="G233" s="14">
        <f>'[1]68,50'!G230+'[1]centru de zi'!G230</f>
        <v>0</v>
      </c>
      <c r="H233" s="14">
        <f>'[1]68,50'!H230+'[1]centru de zi'!H230</f>
        <v>0</v>
      </c>
      <c r="I233" s="15"/>
      <c r="J233" s="15"/>
    </row>
    <row r="234" spans="1:10" ht="13.5" hidden="1" customHeight="1" x14ac:dyDescent="0.25">
      <c r="A234" s="99"/>
      <c r="B234" s="100" t="s">
        <v>400</v>
      </c>
      <c r="C234" s="101" t="s">
        <v>428</v>
      </c>
      <c r="D234" s="14">
        <f>'[1]68,50'!D231+'[1]centru de zi'!D231</f>
        <v>0</v>
      </c>
      <c r="E234" s="14">
        <f>'[1]68,50'!E231+'[1]centru de zi'!E231</f>
        <v>0</v>
      </c>
      <c r="F234" s="14">
        <f>'[1]68,50'!F231+'[1]centru de zi'!F231</f>
        <v>0</v>
      </c>
      <c r="G234" s="14">
        <f>'[1]68,50'!G231+'[1]centru de zi'!G231</f>
        <v>0</v>
      </c>
      <c r="H234" s="14">
        <f>'[1]68,50'!H231+'[1]centru de zi'!H231</f>
        <v>0</v>
      </c>
      <c r="I234" s="15"/>
      <c r="J234" s="15"/>
    </row>
    <row r="235" spans="1:10" ht="13.5" hidden="1" customHeight="1" x14ac:dyDescent="0.25">
      <c r="A235" s="99"/>
      <c r="B235" s="100" t="s">
        <v>402</v>
      </c>
      <c r="C235" s="101" t="s">
        <v>429</v>
      </c>
      <c r="D235" s="14">
        <f>'[1]68,50'!D232+'[1]centru de zi'!D232</f>
        <v>0</v>
      </c>
      <c r="E235" s="14">
        <f>'[1]68,50'!E232+'[1]centru de zi'!E232</f>
        <v>0</v>
      </c>
      <c r="F235" s="14">
        <f>'[1]68,50'!F232+'[1]centru de zi'!F232</f>
        <v>0</v>
      </c>
      <c r="G235" s="14">
        <f>'[1]68,50'!G232+'[1]centru de zi'!G232</f>
        <v>0</v>
      </c>
      <c r="H235" s="14">
        <f>'[1]68,50'!H232+'[1]centru de zi'!H232</f>
        <v>0</v>
      </c>
      <c r="I235" s="15"/>
      <c r="J235" s="15"/>
    </row>
    <row r="236" spans="1:10" ht="13.5" hidden="1" customHeight="1" x14ac:dyDescent="0.25">
      <c r="A236" s="99"/>
      <c r="B236" s="100" t="s">
        <v>404</v>
      </c>
      <c r="C236" s="101" t="s">
        <v>430</v>
      </c>
      <c r="D236" s="14">
        <f>'[1]68,50'!D233+'[1]centru de zi'!D233</f>
        <v>0</v>
      </c>
      <c r="E236" s="14">
        <f>'[1]68,50'!E233+'[1]centru de zi'!E233</f>
        <v>0</v>
      </c>
      <c r="F236" s="14">
        <f>'[1]68,50'!F233+'[1]centru de zi'!F233</f>
        <v>0</v>
      </c>
      <c r="G236" s="14">
        <f>'[1]68,50'!G233+'[1]centru de zi'!G233</f>
        <v>0</v>
      </c>
      <c r="H236" s="14">
        <f>'[1]68,50'!H233+'[1]centru de zi'!H233</f>
        <v>0</v>
      </c>
      <c r="I236" s="15"/>
      <c r="J236" s="15"/>
    </row>
    <row r="237" spans="1:10" ht="13.5" hidden="1" customHeight="1" x14ac:dyDescent="0.25">
      <c r="A237" s="122" t="s">
        <v>431</v>
      </c>
      <c r="B237" s="123"/>
      <c r="C237" s="103" t="s">
        <v>432</v>
      </c>
      <c r="D237" s="14">
        <f>'[1]68,50'!D234+'[1]centru de zi'!D234</f>
        <v>0</v>
      </c>
      <c r="E237" s="14">
        <f>'[1]68,50'!E234+'[1]centru de zi'!E234</f>
        <v>0</v>
      </c>
      <c r="F237" s="14">
        <f>'[1]68,50'!F234+'[1]centru de zi'!F234</f>
        <v>0</v>
      </c>
      <c r="G237" s="14">
        <f>'[1]68,50'!G234+'[1]centru de zi'!G234</f>
        <v>0</v>
      </c>
      <c r="H237" s="14">
        <f>'[1]68,50'!H234+'[1]centru de zi'!H234</f>
        <v>0</v>
      </c>
      <c r="I237" s="15"/>
      <c r="J237" s="15"/>
    </row>
    <row r="238" spans="1:10" ht="13.5" hidden="1" customHeight="1" x14ac:dyDescent="0.25">
      <c r="A238" s="99"/>
      <c r="B238" s="100" t="s">
        <v>400</v>
      </c>
      <c r="C238" s="101" t="s">
        <v>433</v>
      </c>
      <c r="D238" s="14">
        <f>'[1]68,50'!D235+'[1]centru de zi'!D235</f>
        <v>0</v>
      </c>
      <c r="E238" s="14">
        <f>'[1]68,50'!E235+'[1]centru de zi'!E235</f>
        <v>0</v>
      </c>
      <c r="F238" s="14">
        <f>'[1]68,50'!F235+'[1]centru de zi'!F235</f>
        <v>0</v>
      </c>
      <c r="G238" s="14">
        <f>'[1]68,50'!G235+'[1]centru de zi'!G235</f>
        <v>0</v>
      </c>
      <c r="H238" s="14">
        <f>'[1]68,50'!H235+'[1]centru de zi'!H235</f>
        <v>0</v>
      </c>
      <c r="I238" s="15"/>
      <c r="J238" s="15"/>
    </row>
    <row r="239" spans="1:10" ht="13.5" hidden="1" customHeight="1" x14ac:dyDescent="0.25">
      <c r="A239" s="99"/>
      <c r="B239" s="100" t="s">
        <v>402</v>
      </c>
      <c r="C239" s="101" t="s">
        <v>434</v>
      </c>
      <c r="D239" s="14">
        <f>'[1]68,50'!D236+'[1]centru de zi'!D236</f>
        <v>0</v>
      </c>
      <c r="E239" s="14">
        <f>'[1]68,50'!E236+'[1]centru de zi'!E236</f>
        <v>0</v>
      </c>
      <c r="F239" s="14">
        <f>'[1]68,50'!F236+'[1]centru de zi'!F236</f>
        <v>0</v>
      </c>
      <c r="G239" s="14">
        <f>'[1]68,50'!G236+'[1]centru de zi'!G236</f>
        <v>0</v>
      </c>
      <c r="H239" s="14">
        <f>'[1]68,50'!H236+'[1]centru de zi'!H236</f>
        <v>0</v>
      </c>
      <c r="I239" s="15"/>
      <c r="J239" s="15"/>
    </row>
    <row r="240" spans="1:10" ht="13.5" hidden="1" customHeight="1" x14ac:dyDescent="0.25">
      <c r="A240" s="99"/>
      <c r="B240" s="100" t="s">
        <v>404</v>
      </c>
      <c r="C240" s="101" t="s">
        <v>435</v>
      </c>
      <c r="D240" s="14">
        <f>'[1]68,50'!D237+'[1]centru de zi'!D237</f>
        <v>0</v>
      </c>
      <c r="E240" s="14">
        <f>'[1]68,50'!E237+'[1]centru de zi'!E237</f>
        <v>0</v>
      </c>
      <c r="F240" s="14">
        <f>'[1]68,50'!F237+'[1]centru de zi'!F237</f>
        <v>0</v>
      </c>
      <c r="G240" s="14">
        <f>'[1]68,50'!G237+'[1]centru de zi'!G237</f>
        <v>0</v>
      </c>
      <c r="H240" s="14">
        <f>'[1]68,50'!H237+'[1]centru de zi'!H237</f>
        <v>0</v>
      </c>
      <c r="I240" s="15"/>
      <c r="J240" s="15"/>
    </row>
    <row r="241" spans="1:10" ht="13.5" hidden="1" customHeight="1" x14ac:dyDescent="0.25">
      <c r="A241" s="124" t="s">
        <v>436</v>
      </c>
      <c r="B241" s="125"/>
      <c r="C241" s="103" t="s">
        <v>437</v>
      </c>
      <c r="D241" s="14">
        <f>'[1]68,50'!D238+'[1]centru de zi'!D238</f>
        <v>0</v>
      </c>
      <c r="E241" s="14">
        <f>'[1]68,50'!E238+'[1]centru de zi'!E238</f>
        <v>0</v>
      </c>
      <c r="F241" s="14">
        <f>'[1]68,50'!F238+'[1]centru de zi'!F238</f>
        <v>0</v>
      </c>
      <c r="G241" s="14">
        <f>'[1]68,50'!G238+'[1]centru de zi'!G238</f>
        <v>0</v>
      </c>
      <c r="H241" s="14">
        <f>'[1]68,50'!H238+'[1]centru de zi'!H238</f>
        <v>0</v>
      </c>
      <c r="I241" s="15"/>
      <c r="J241" s="15"/>
    </row>
    <row r="242" spans="1:10" ht="13.5" hidden="1" customHeight="1" x14ac:dyDescent="0.25">
      <c r="A242" s="104"/>
      <c r="B242" s="102" t="s">
        <v>438</v>
      </c>
      <c r="C242" s="103" t="s">
        <v>439</v>
      </c>
      <c r="D242" s="14">
        <f>'[1]68,50'!D239+'[1]centru de zi'!D239</f>
        <v>0</v>
      </c>
      <c r="E242" s="14">
        <f>'[1]68,50'!E239+'[1]centru de zi'!E239</f>
        <v>0</v>
      </c>
      <c r="F242" s="14">
        <f>'[1]68,50'!F239+'[1]centru de zi'!F239</f>
        <v>0</v>
      </c>
      <c r="G242" s="14">
        <f>'[1]68,50'!G239+'[1]centru de zi'!G239</f>
        <v>0</v>
      </c>
      <c r="H242" s="14">
        <f>'[1]68,50'!H239+'[1]centru de zi'!H239</f>
        <v>0</v>
      </c>
      <c r="I242" s="15"/>
      <c r="J242" s="15"/>
    </row>
    <row r="243" spans="1:10" ht="13.5" hidden="1" customHeight="1" x14ac:dyDescent="0.25">
      <c r="A243" s="104"/>
      <c r="B243" s="102" t="s">
        <v>440</v>
      </c>
      <c r="C243" s="103" t="s">
        <v>441</v>
      </c>
      <c r="D243" s="14">
        <f>'[1]68,50'!D240+'[1]centru de zi'!D240</f>
        <v>0</v>
      </c>
      <c r="E243" s="14">
        <f>'[1]68,50'!E240+'[1]centru de zi'!E240</f>
        <v>0</v>
      </c>
      <c r="F243" s="14">
        <f>'[1]68,50'!F240+'[1]centru de zi'!F240</f>
        <v>0</v>
      </c>
      <c r="G243" s="14">
        <f>'[1]68,50'!G240+'[1]centru de zi'!G240</f>
        <v>0</v>
      </c>
      <c r="H243" s="14">
        <f>'[1]68,50'!H240+'[1]centru de zi'!H240</f>
        <v>0</v>
      </c>
      <c r="I243" s="15"/>
      <c r="J243" s="15"/>
    </row>
    <row r="244" spans="1:10" ht="13.5" hidden="1" customHeight="1" x14ac:dyDescent="0.25">
      <c r="A244" s="104"/>
      <c r="B244" s="102" t="s">
        <v>442</v>
      </c>
      <c r="C244" s="103" t="s">
        <v>443</v>
      </c>
      <c r="D244" s="14">
        <f>'[1]68,50'!D241+'[1]centru de zi'!D241</f>
        <v>0</v>
      </c>
      <c r="E244" s="14">
        <f>'[1]68,50'!E241+'[1]centru de zi'!E241</f>
        <v>0</v>
      </c>
      <c r="F244" s="14">
        <f>'[1]68,50'!F241+'[1]centru de zi'!F241</f>
        <v>0</v>
      </c>
      <c r="G244" s="14">
        <f>'[1]68,50'!G241+'[1]centru de zi'!G241</f>
        <v>0</v>
      </c>
      <c r="H244" s="14">
        <f>'[1]68,50'!H241+'[1]centru de zi'!H241</f>
        <v>0</v>
      </c>
      <c r="I244" s="15"/>
      <c r="J244" s="15"/>
    </row>
    <row r="245" spans="1:10" ht="13.5" hidden="1" customHeight="1" x14ac:dyDescent="0.25">
      <c r="A245" s="124" t="s">
        <v>444</v>
      </c>
      <c r="B245" s="125"/>
      <c r="C245" s="103" t="s">
        <v>445</v>
      </c>
      <c r="D245" s="14">
        <f>'[1]68,50'!D242+'[1]centru de zi'!D242</f>
        <v>0</v>
      </c>
      <c r="E245" s="14">
        <f>'[1]68,50'!E242+'[1]centru de zi'!E242</f>
        <v>0</v>
      </c>
      <c r="F245" s="14">
        <f>'[1]68,50'!F242+'[1]centru de zi'!F242</f>
        <v>0</v>
      </c>
      <c r="G245" s="14">
        <f>'[1]68,50'!G242+'[1]centru de zi'!G242</f>
        <v>0</v>
      </c>
      <c r="H245" s="14">
        <f>'[1]68,50'!H242+'[1]centru de zi'!H242</f>
        <v>0</v>
      </c>
      <c r="I245" s="15"/>
      <c r="J245" s="15"/>
    </row>
    <row r="246" spans="1:10" ht="13.5" hidden="1" customHeight="1" x14ac:dyDescent="0.25">
      <c r="A246" s="104"/>
      <c r="B246" s="102" t="s">
        <v>438</v>
      </c>
      <c r="C246" s="103" t="s">
        <v>446</v>
      </c>
      <c r="D246" s="14">
        <f>'[1]68,50'!D243+'[1]centru de zi'!D243</f>
        <v>0</v>
      </c>
      <c r="E246" s="14">
        <f>'[1]68,50'!E243+'[1]centru de zi'!E243</f>
        <v>0</v>
      </c>
      <c r="F246" s="14">
        <f>'[1]68,50'!F243+'[1]centru de zi'!F243</f>
        <v>0</v>
      </c>
      <c r="G246" s="14">
        <f>'[1]68,50'!G243+'[1]centru de zi'!G243</f>
        <v>0</v>
      </c>
      <c r="H246" s="14">
        <f>'[1]68,50'!H243+'[1]centru de zi'!H243</f>
        <v>0</v>
      </c>
      <c r="I246" s="15"/>
      <c r="J246" s="15"/>
    </row>
    <row r="247" spans="1:10" ht="13.5" hidden="1" customHeight="1" x14ac:dyDescent="0.25">
      <c r="A247" s="104"/>
      <c r="B247" s="102" t="s">
        <v>447</v>
      </c>
      <c r="C247" s="103" t="s">
        <v>448</v>
      </c>
      <c r="D247" s="14">
        <f>'[1]68,50'!D244+'[1]centru de zi'!D244</f>
        <v>0</v>
      </c>
      <c r="E247" s="14">
        <f>'[1]68,50'!E244+'[1]centru de zi'!E244</f>
        <v>0</v>
      </c>
      <c r="F247" s="14">
        <f>'[1]68,50'!F244+'[1]centru de zi'!F244</f>
        <v>0</v>
      </c>
      <c r="G247" s="14">
        <f>'[1]68,50'!G244+'[1]centru de zi'!G244</f>
        <v>0</v>
      </c>
      <c r="H247" s="14">
        <f>'[1]68,50'!H244+'[1]centru de zi'!H244</f>
        <v>0</v>
      </c>
      <c r="I247" s="15"/>
      <c r="J247" s="15"/>
    </row>
    <row r="248" spans="1:10" ht="13.5" hidden="1" customHeight="1" x14ac:dyDescent="0.25">
      <c r="A248" s="104"/>
      <c r="B248" s="102" t="s">
        <v>442</v>
      </c>
      <c r="C248" s="103" t="s">
        <v>449</v>
      </c>
      <c r="D248" s="14">
        <f>'[1]68,50'!D245+'[1]centru de zi'!D245</f>
        <v>0</v>
      </c>
      <c r="E248" s="14">
        <f>'[1]68,50'!E245+'[1]centru de zi'!E245</f>
        <v>0</v>
      </c>
      <c r="F248" s="14">
        <f>'[1]68,50'!F245+'[1]centru de zi'!F245</f>
        <v>0</v>
      </c>
      <c r="G248" s="14">
        <f>'[1]68,50'!G245+'[1]centru de zi'!G245</f>
        <v>0</v>
      </c>
      <c r="H248" s="14">
        <f>'[1]68,50'!H245+'[1]centru de zi'!H245</f>
        <v>0</v>
      </c>
      <c r="I248" s="15"/>
      <c r="J248" s="15"/>
    </row>
    <row r="249" spans="1:10" ht="13.5" hidden="1" customHeight="1" x14ac:dyDescent="0.25">
      <c r="A249" s="123" t="s">
        <v>450</v>
      </c>
      <c r="B249" s="123"/>
      <c r="C249" s="103" t="s">
        <v>451</v>
      </c>
      <c r="D249" s="14">
        <f>'[1]68,50'!D246+'[1]centru de zi'!D246</f>
        <v>0</v>
      </c>
      <c r="E249" s="14">
        <f>'[1]68,50'!E246+'[1]centru de zi'!E246</f>
        <v>0</v>
      </c>
      <c r="F249" s="14">
        <f>'[1]68,50'!F246+'[1]centru de zi'!F246</f>
        <v>0</v>
      </c>
      <c r="G249" s="14">
        <f>'[1]68,50'!G246+'[1]centru de zi'!G246</f>
        <v>0</v>
      </c>
      <c r="H249" s="14">
        <f>'[1]68,50'!H246+'[1]centru de zi'!H246</f>
        <v>0</v>
      </c>
      <c r="I249" s="15"/>
      <c r="J249" s="15"/>
    </row>
    <row r="250" spans="1:10" ht="13.5" hidden="1" customHeight="1" x14ac:dyDescent="0.25">
      <c r="A250" s="102"/>
      <c r="B250" s="102" t="s">
        <v>438</v>
      </c>
      <c r="C250" s="103" t="s">
        <v>452</v>
      </c>
      <c r="D250" s="14">
        <f>'[1]68,50'!D247+'[1]centru de zi'!D247</f>
        <v>0</v>
      </c>
      <c r="E250" s="14">
        <f>'[1]68,50'!E247+'[1]centru de zi'!E247</f>
        <v>0</v>
      </c>
      <c r="F250" s="14">
        <f>'[1]68,50'!F247+'[1]centru de zi'!F247</f>
        <v>0</v>
      </c>
      <c r="G250" s="14">
        <f>'[1]68,50'!G247+'[1]centru de zi'!G247</f>
        <v>0</v>
      </c>
      <c r="H250" s="14">
        <f>'[1]68,50'!H247+'[1]centru de zi'!H247</f>
        <v>0</v>
      </c>
      <c r="I250" s="15"/>
      <c r="J250" s="15"/>
    </row>
    <row r="251" spans="1:10" ht="13.5" hidden="1" customHeight="1" x14ac:dyDescent="0.25">
      <c r="A251" s="102"/>
      <c r="B251" s="102" t="s">
        <v>447</v>
      </c>
      <c r="C251" s="103" t="s">
        <v>453</v>
      </c>
      <c r="D251" s="14">
        <f>'[1]68,50'!D248+'[1]centru de zi'!D248</f>
        <v>0</v>
      </c>
      <c r="E251" s="14">
        <f>'[1]68,50'!E248+'[1]centru de zi'!E248</f>
        <v>0</v>
      </c>
      <c r="F251" s="14">
        <f>'[1]68,50'!F248+'[1]centru de zi'!F248</f>
        <v>0</v>
      </c>
      <c r="G251" s="14">
        <f>'[1]68,50'!G248+'[1]centru de zi'!G248</f>
        <v>0</v>
      </c>
      <c r="H251" s="14">
        <f>'[1]68,50'!H248+'[1]centru de zi'!H248</f>
        <v>0</v>
      </c>
      <c r="I251" s="15"/>
      <c r="J251" s="15"/>
    </row>
    <row r="252" spans="1:10" ht="13.5" hidden="1" customHeight="1" x14ac:dyDescent="0.25">
      <c r="A252" s="102"/>
      <c r="B252" s="102" t="s">
        <v>442</v>
      </c>
      <c r="C252" s="103" t="s">
        <v>454</v>
      </c>
      <c r="D252" s="14">
        <f>'[1]68,50'!D249+'[1]centru de zi'!D249</f>
        <v>0</v>
      </c>
      <c r="E252" s="14">
        <f>'[1]68,50'!E249+'[1]centru de zi'!E249</f>
        <v>0</v>
      </c>
      <c r="F252" s="14">
        <f>'[1]68,50'!F249+'[1]centru de zi'!F249</f>
        <v>0</v>
      </c>
      <c r="G252" s="14">
        <f>'[1]68,50'!G249+'[1]centru de zi'!G249</f>
        <v>0</v>
      </c>
      <c r="H252" s="14">
        <f>'[1]68,50'!H249+'[1]centru de zi'!H249</f>
        <v>0</v>
      </c>
      <c r="I252" s="15"/>
      <c r="J252" s="15"/>
    </row>
    <row r="253" spans="1:10" ht="13.5" hidden="1" customHeight="1" x14ac:dyDescent="0.25">
      <c r="A253" s="123" t="s">
        <v>455</v>
      </c>
      <c r="B253" s="123"/>
      <c r="C253" s="103" t="s">
        <v>456</v>
      </c>
      <c r="D253" s="14">
        <f>'[1]68,50'!D250+'[1]centru de zi'!D250</f>
        <v>0</v>
      </c>
      <c r="E253" s="14">
        <f>'[1]68,50'!E250+'[1]centru de zi'!E250</f>
        <v>0</v>
      </c>
      <c r="F253" s="14">
        <f>'[1]68,50'!F250+'[1]centru de zi'!F250</f>
        <v>0</v>
      </c>
      <c r="G253" s="14">
        <f>'[1]68,50'!G250+'[1]centru de zi'!G250</f>
        <v>0</v>
      </c>
      <c r="H253" s="14">
        <f>'[1]68,50'!H250+'[1]centru de zi'!H250</f>
        <v>0</v>
      </c>
      <c r="I253" s="15"/>
      <c r="J253" s="15"/>
    </row>
    <row r="254" spans="1:10" ht="13.5" hidden="1" customHeight="1" x14ac:dyDescent="0.25">
      <c r="A254" s="102"/>
      <c r="B254" s="102" t="s">
        <v>438</v>
      </c>
      <c r="C254" s="103" t="s">
        <v>457</v>
      </c>
      <c r="D254" s="14">
        <f>'[1]68,50'!D251+'[1]centru de zi'!D251</f>
        <v>0</v>
      </c>
      <c r="E254" s="14">
        <f>'[1]68,50'!E251+'[1]centru de zi'!E251</f>
        <v>0</v>
      </c>
      <c r="F254" s="14">
        <f>'[1]68,50'!F251+'[1]centru de zi'!F251</f>
        <v>0</v>
      </c>
      <c r="G254" s="14">
        <f>'[1]68,50'!G251+'[1]centru de zi'!G251</f>
        <v>0</v>
      </c>
      <c r="H254" s="14">
        <f>'[1]68,50'!H251+'[1]centru de zi'!H251</f>
        <v>0</v>
      </c>
      <c r="I254" s="15"/>
      <c r="J254" s="15"/>
    </row>
    <row r="255" spans="1:10" ht="13.5" hidden="1" customHeight="1" x14ac:dyDescent="0.25">
      <c r="A255" s="102"/>
      <c r="B255" s="102" t="s">
        <v>447</v>
      </c>
      <c r="C255" s="103" t="s">
        <v>458</v>
      </c>
      <c r="D255" s="14">
        <f>'[1]68,50'!D252+'[1]centru de zi'!D252</f>
        <v>0</v>
      </c>
      <c r="E255" s="14">
        <f>'[1]68,50'!E252+'[1]centru de zi'!E252</f>
        <v>0</v>
      </c>
      <c r="F255" s="14">
        <f>'[1]68,50'!F252+'[1]centru de zi'!F252</f>
        <v>0</v>
      </c>
      <c r="G255" s="14">
        <f>'[1]68,50'!G252+'[1]centru de zi'!G252</f>
        <v>0</v>
      </c>
      <c r="H255" s="14">
        <f>'[1]68,50'!H252+'[1]centru de zi'!H252</f>
        <v>0</v>
      </c>
      <c r="I255" s="15"/>
      <c r="J255" s="15"/>
    </row>
    <row r="256" spans="1:10" ht="13.5" hidden="1" customHeight="1" x14ac:dyDescent="0.25">
      <c r="A256" s="102"/>
      <c r="B256" s="102" t="s">
        <v>442</v>
      </c>
      <c r="C256" s="103" t="s">
        <v>459</v>
      </c>
      <c r="D256" s="14">
        <f>'[1]68,50'!D253+'[1]centru de zi'!D253</f>
        <v>0</v>
      </c>
      <c r="E256" s="14">
        <f>'[1]68,50'!E253+'[1]centru de zi'!E253</f>
        <v>0</v>
      </c>
      <c r="F256" s="14">
        <f>'[1]68,50'!F253+'[1]centru de zi'!F253</f>
        <v>0</v>
      </c>
      <c r="G256" s="14">
        <f>'[1]68,50'!G253+'[1]centru de zi'!G253</f>
        <v>0</v>
      </c>
      <c r="H256" s="14">
        <f>'[1]68,50'!H253+'[1]centru de zi'!H253</f>
        <v>0</v>
      </c>
      <c r="I256" s="15"/>
      <c r="J256" s="15"/>
    </row>
    <row r="257" spans="1:10" ht="15.75" customHeight="1" x14ac:dyDescent="0.25">
      <c r="A257" s="18" t="s">
        <v>460</v>
      </c>
      <c r="B257" s="105"/>
      <c r="C257" s="19" t="s">
        <v>461</v>
      </c>
      <c r="D257" s="14">
        <f t="shared" ref="D257:H258" si="0">D258</f>
        <v>122575</v>
      </c>
      <c r="E257" s="14">
        <f t="shared" si="0"/>
        <v>50000</v>
      </c>
      <c r="F257" s="14">
        <f t="shared" si="0"/>
        <v>0</v>
      </c>
      <c r="G257" s="14">
        <f t="shared" si="0"/>
        <v>72575</v>
      </c>
      <c r="H257" s="14">
        <f t="shared" si="0"/>
        <v>0</v>
      </c>
      <c r="I257" s="15"/>
      <c r="J257" s="15"/>
    </row>
    <row r="258" spans="1:10" x14ac:dyDescent="0.25">
      <c r="A258" s="36" t="s">
        <v>462</v>
      </c>
      <c r="B258" s="35"/>
      <c r="C258" s="106">
        <v>71</v>
      </c>
      <c r="D258" s="14">
        <f t="shared" si="0"/>
        <v>122575</v>
      </c>
      <c r="E258" s="14">
        <f t="shared" si="0"/>
        <v>50000</v>
      </c>
      <c r="F258" s="14">
        <f t="shared" si="0"/>
        <v>0</v>
      </c>
      <c r="G258" s="14">
        <f t="shared" si="0"/>
        <v>72575</v>
      </c>
      <c r="H258" s="14">
        <f t="shared" si="0"/>
        <v>0</v>
      </c>
      <c r="I258" s="15"/>
      <c r="J258" s="15"/>
    </row>
    <row r="259" spans="1:10" x14ac:dyDescent="0.25">
      <c r="A259" s="34" t="s">
        <v>463</v>
      </c>
      <c r="B259" s="35"/>
      <c r="C259" s="106" t="s">
        <v>464</v>
      </c>
      <c r="D259" s="14">
        <f>D261+D263</f>
        <v>122575</v>
      </c>
      <c r="E259" s="14">
        <f>E261+E263</f>
        <v>50000</v>
      </c>
      <c r="F259" s="14">
        <f>F261+F263</f>
        <v>0</v>
      </c>
      <c r="G259" s="14">
        <f>G261+G263</f>
        <v>72575</v>
      </c>
      <c r="H259" s="14">
        <f>H261+H263</f>
        <v>0</v>
      </c>
      <c r="I259" s="15"/>
      <c r="J259" s="15"/>
    </row>
    <row r="260" spans="1:10" x14ac:dyDescent="0.25">
      <c r="A260" s="34"/>
      <c r="B260" s="35" t="s">
        <v>465</v>
      </c>
      <c r="C260" s="56" t="s">
        <v>466</v>
      </c>
      <c r="D260" s="14">
        <f>'[1]68,50'!D257+'[1]centru de zi'!D257</f>
        <v>0</v>
      </c>
      <c r="E260" s="14">
        <f>'[1]68,50'!E257+'[1]centru de zi'!E257</f>
        <v>0</v>
      </c>
      <c r="F260" s="14">
        <f>'[1]68,50'!F257+'[1]centru de zi'!F257</f>
        <v>0</v>
      </c>
      <c r="G260" s="14">
        <f>'[1]68,50'!G257+'[1]centru de zi'!G257</f>
        <v>0</v>
      </c>
      <c r="H260" s="14">
        <f>'[1]68,50'!H257+'[1]centru de zi'!H257</f>
        <v>0</v>
      </c>
      <c r="I260" s="15"/>
      <c r="J260" s="15"/>
    </row>
    <row r="261" spans="1:10" x14ac:dyDescent="0.25">
      <c r="A261" s="107"/>
      <c r="B261" s="45" t="s">
        <v>467</v>
      </c>
      <c r="C261" s="56" t="s">
        <v>468</v>
      </c>
      <c r="D261" s="14">
        <f>'[1]68,50'!D258+'[1]centru de zi'!D258</f>
        <v>0</v>
      </c>
      <c r="E261" s="14">
        <f>'[1]68,50'!E258+'[1]centru de zi'!E258</f>
        <v>0</v>
      </c>
      <c r="F261" s="14">
        <f>'[1]68,50'!F258+'[1]centru de zi'!F258</f>
        <v>0</v>
      </c>
      <c r="G261" s="14">
        <f>'[1]68,50'!G258+'[1]centru de zi'!G258</f>
        <v>0</v>
      </c>
      <c r="H261" s="14">
        <f>'[1]68,50'!H258+'[1]centru de zi'!H258</f>
        <v>0</v>
      </c>
      <c r="I261" s="15"/>
      <c r="J261" s="15"/>
    </row>
    <row r="262" spans="1:10" x14ac:dyDescent="0.25">
      <c r="A262" s="34"/>
      <c r="B262" s="28" t="s">
        <v>469</v>
      </c>
      <c r="C262" s="56" t="s">
        <v>470</v>
      </c>
      <c r="D262" s="14">
        <f>'[1]68,50'!D259+'[1]centru de zi'!D259</f>
        <v>0</v>
      </c>
      <c r="E262" s="14">
        <f>'[1]68,50'!E259+'[1]centru de zi'!E259</f>
        <v>0</v>
      </c>
      <c r="F262" s="14">
        <f>'[1]68,50'!F259+'[1]centru de zi'!F259</f>
        <v>0</v>
      </c>
      <c r="G262" s="14">
        <f>'[1]68,50'!G259+'[1]centru de zi'!G259</f>
        <v>0</v>
      </c>
      <c r="H262" s="14">
        <f>'[1]68,50'!H259+'[1]centru de zi'!H259</f>
        <v>0</v>
      </c>
      <c r="I262" s="15"/>
      <c r="J262" s="15"/>
    </row>
    <row r="263" spans="1:10" x14ac:dyDescent="0.25">
      <c r="A263" s="34"/>
      <c r="B263" s="28" t="s">
        <v>471</v>
      </c>
      <c r="C263" s="56" t="s">
        <v>472</v>
      </c>
      <c r="D263" s="14">
        <f>E263+F263+G263+H263</f>
        <v>122575</v>
      </c>
      <c r="E263" s="14">
        <f>'[1]68,50'!E260+'[1]centru de zi'!E259</f>
        <v>50000</v>
      </c>
      <c r="F263" s="14">
        <f>'[1]68,50'!F260+'[1]centru de zi'!F260</f>
        <v>0</v>
      </c>
      <c r="G263" s="14">
        <f>'[1]68,50'!G260+'[1]centru de zi'!G260</f>
        <v>72575</v>
      </c>
      <c r="H263" s="14">
        <f>'[1]68,50'!H260+'[1]centru de zi'!H260</f>
        <v>0</v>
      </c>
      <c r="I263" s="15"/>
      <c r="J263" s="15"/>
    </row>
    <row r="264" spans="1:10" hidden="1" x14ac:dyDescent="0.25">
      <c r="A264" s="34" t="s">
        <v>473</v>
      </c>
      <c r="B264" s="34"/>
      <c r="C264" s="106" t="s">
        <v>474</v>
      </c>
      <c r="D264" s="14">
        <f>'[1]68,50'!D261+'[1]centru de zi'!D261</f>
        <v>0</v>
      </c>
      <c r="E264" s="14">
        <f>'[1]68,50'!E261+'[1]centru de zi'!E261</f>
        <v>0</v>
      </c>
      <c r="F264" s="14">
        <f>'[1]68,50'!F261+'[1]centru de zi'!F261</f>
        <v>0</v>
      </c>
      <c r="G264" s="14">
        <f>'[1]68,50'!G261+'[1]centru de zi'!G261</f>
        <v>0</v>
      </c>
      <c r="H264" s="14">
        <f>'[1]68,50'!H261+'[1]centru de zi'!H261</f>
        <v>0</v>
      </c>
      <c r="J264" s="15"/>
    </row>
    <row r="265" spans="1:10" hidden="1" x14ac:dyDescent="0.25">
      <c r="A265" s="34"/>
      <c r="B265" s="28" t="s">
        <v>475</v>
      </c>
      <c r="C265" s="56" t="s">
        <v>476</v>
      </c>
      <c r="D265" s="14">
        <f>'[1]68,50'!D262+'[1]centru de zi'!D262</f>
        <v>0</v>
      </c>
      <c r="E265" s="14">
        <f>'[1]68,50'!E262+'[1]centru de zi'!E262</f>
        <v>0</v>
      </c>
      <c r="F265" s="14">
        <f>'[1]68,50'!F262+'[1]centru de zi'!F262</f>
        <v>0</v>
      </c>
      <c r="G265" s="14">
        <f>'[1]68,50'!G262+'[1]centru de zi'!G262</f>
        <v>0</v>
      </c>
      <c r="H265" s="14">
        <f>'[1]68,50'!H262+'[1]centru de zi'!H262</f>
        <v>0</v>
      </c>
      <c r="J265" s="15"/>
    </row>
    <row r="266" spans="1:10" hidden="1" x14ac:dyDescent="0.25">
      <c r="A266" s="34" t="s">
        <v>477</v>
      </c>
      <c r="B266" s="28"/>
      <c r="C266" s="106" t="s">
        <v>478</v>
      </c>
      <c r="D266" s="14">
        <f>'[1]68,50'!D263+'[1]centru de zi'!D263</f>
        <v>0</v>
      </c>
      <c r="E266" s="14">
        <f>'[1]68,50'!E263+'[1]centru de zi'!E263</f>
        <v>0</v>
      </c>
      <c r="F266" s="14">
        <f>'[1]68,50'!F263+'[1]centru de zi'!F263</f>
        <v>0</v>
      </c>
      <c r="G266" s="14">
        <f>'[1]68,50'!G263+'[1]centru de zi'!G263</f>
        <v>0</v>
      </c>
      <c r="H266" s="14">
        <f>'[1]68,50'!H263+'[1]centru de zi'!H263</f>
        <v>0</v>
      </c>
      <c r="J266" s="15"/>
    </row>
    <row r="267" spans="1:10" hidden="1" x14ac:dyDescent="0.25">
      <c r="A267" s="34"/>
      <c r="B267" s="35"/>
      <c r="C267" s="29"/>
      <c r="D267" s="14">
        <f>'[1]68,50'!D264+'[1]centru de zi'!D264</f>
        <v>0</v>
      </c>
      <c r="E267" s="14">
        <f>'[1]68,50'!E264+'[1]centru de zi'!E264</f>
        <v>0</v>
      </c>
      <c r="F267" s="14">
        <f>'[1]68,50'!F264+'[1]centru de zi'!F264</f>
        <v>0</v>
      </c>
      <c r="G267" s="14">
        <f>'[1]68,50'!G264+'[1]centru de zi'!G264</f>
        <v>0</v>
      </c>
      <c r="H267" s="14">
        <f>'[1]68,50'!H264+'[1]centru de zi'!H264</f>
        <v>0</v>
      </c>
      <c r="J267" s="15"/>
    </row>
    <row r="268" spans="1:10" hidden="1" x14ac:dyDescent="0.25">
      <c r="A268" s="36" t="s">
        <v>479</v>
      </c>
      <c r="B268" s="28"/>
      <c r="C268" s="106">
        <v>72</v>
      </c>
      <c r="D268" s="14">
        <f>'[1]68,50'!D265+'[1]centru de zi'!D265</f>
        <v>0</v>
      </c>
      <c r="E268" s="14">
        <f>'[1]68,50'!E265+'[1]centru de zi'!E265</f>
        <v>0</v>
      </c>
      <c r="F268" s="14">
        <f>'[1]68,50'!F265+'[1]centru de zi'!F265</f>
        <v>0</v>
      </c>
      <c r="G268" s="14">
        <f>'[1]68,50'!G265+'[1]centru de zi'!G265</f>
        <v>0</v>
      </c>
      <c r="H268" s="14">
        <f>'[1]68,50'!H265+'[1]centru de zi'!H265</f>
        <v>0</v>
      </c>
      <c r="J268" s="15"/>
    </row>
    <row r="269" spans="1:10" hidden="1" x14ac:dyDescent="0.25">
      <c r="A269" s="108" t="s">
        <v>480</v>
      </c>
      <c r="B269" s="109"/>
      <c r="C269" s="106" t="s">
        <v>481</v>
      </c>
      <c r="D269" s="14">
        <f>'[1]68,50'!D266+'[1]centru de zi'!D266</f>
        <v>0</v>
      </c>
      <c r="E269" s="14">
        <f>'[1]68,50'!E266+'[1]centru de zi'!E266</f>
        <v>0</v>
      </c>
      <c r="F269" s="14">
        <f>'[1]68,50'!F266+'[1]centru de zi'!F266</f>
        <v>0</v>
      </c>
      <c r="G269" s="14">
        <f>'[1]68,50'!G266+'[1]centru de zi'!G266</f>
        <v>0</v>
      </c>
      <c r="H269" s="14">
        <f>'[1]68,50'!H266+'[1]centru de zi'!H266</f>
        <v>0</v>
      </c>
      <c r="J269" s="15"/>
    </row>
    <row r="270" spans="1:10" hidden="1" x14ac:dyDescent="0.25">
      <c r="A270" s="108"/>
      <c r="B270" s="28" t="s">
        <v>482</v>
      </c>
      <c r="C270" s="29" t="s">
        <v>483</v>
      </c>
      <c r="D270" s="14">
        <f>'[1]68,50'!D267+'[1]centru de zi'!D267</f>
        <v>0</v>
      </c>
      <c r="E270" s="14">
        <f>'[1]68,50'!E267+'[1]centru de zi'!E267</f>
        <v>0</v>
      </c>
      <c r="F270" s="14">
        <f>'[1]68,50'!F267+'[1]centru de zi'!F267</f>
        <v>0</v>
      </c>
      <c r="G270" s="14">
        <f>'[1]68,50'!G267+'[1]centru de zi'!G267</f>
        <v>0</v>
      </c>
      <c r="H270" s="14">
        <f>'[1]68,50'!H267+'[1]centru de zi'!H267</f>
        <v>0</v>
      </c>
      <c r="J270" s="15"/>
    </row>
    <row r="271" spans="1:10" hidden="1" x14ac:dyDescent="0.25">
      <c r="A271" s="108"/>
      <c r="B271" s="28"/>
      <c r="C271" s="110"/>
      <c r="D271" s="14">
        <f>'[1]68,50'!D268+'[1]centru de zi'!D268</f>
        <v>0</v>
      </c>
      <c r="E271" s="14">
        <f>'[1]68,50'!E268+'[1]centru de zi'!E268</f>
        <v>0</v>
      </c>
      <c r="F271" s="14">
        <f>'[1]68,50'!F268+'[1]centru de zi'!F268</f>
        <v>0</v>
      </c>
      <c r="G271" s="14">
        <f>'[1]68,50'!G268+'[1]centru de zi'!G268</f>
        <v>0</v>
      </c>
      <c r="H271" s="14">
        <f>'[1]68,50'!H268+'[1]centru de zi'!H268</f>
        <v>0</v>
      </c>
      <c r="J271" s="15"/>
    </row>
    <row r="272" spans="1:10" hidden="1" x14ac:dyDescent="0.25">
      <c r="A272" s="108" t="s">
        <v>484</v>
      </c>
      <c r="B272" s="109"/>
      <c r="C272" s="111">
        <v>75</v>
      </c>
      <c r="D272" s="14">
        <f>'[1]68,50'!D269+'[1]centru de zi'!D269</f>
        <v>0</v>
      </c>
      <c r="E272" s="14">
        <f>'[1]68,50'!E269+'[1]centru de zi'!E269</f>
        <v>0</v>
      </c>
      <c r="F272" s="14">
        <f>'[1]68,50'!F269+'[1]centru de zi'!F269</f>
        <v>0</v>
      </c>
      <c r="G272" s="14">
        <f>'[1]68,50'!G269+'[1]centru de zi'!G269</f>
        <v>0</v>
      </c>
      <c r="H272" s="14">
        <f>'[1]68,50'!H269+'[1]centru de zi'!H269</f>
        <v>0</v>
      </c>
      <c r="J272" s="15"/>
    </row>
    <row r="273" spans="1:10" hidden="1" x14ac:dyDescent="0.25">
      <c r="A273" s="108"/>
      <c r="B273" s="109"/>
      <c r="C273" s="77"/>
      <c r="D273" s="14">
        <f>'[1]68,50'!D270+'[1]centru de zi'!D270</f>
        <v>0</v>
      </c>
      <c r="E273" s="14">
        <f>'[1]68,50'!E270+'[1]centru de zi'!E270</f>
        <v>0</v>
      </c>
      <c r="F273" s="14">
        <f>'[1]68,50'!F270+'[1]centru de zi'!F270</f>
        <v>0</v>
      </c>
      <c r="G273" s="14">
        <f>'[1]68,50'!G270+'[1]centru de zi'!G270</f>
        <v>0</v>
      </c>
      <c r="H273" s="14">
        <f>'[1]68,50'!H270+'[1]centru de zi'!H270</f>
        <v>0</v>
      </c>
      <c r="J273" s="15"/>
    </row>
    <row r="274" spans="1:10" ht="35.25" hidden="1" customHeight="1" x14ac:dyDescent="0.25">
      <c r="A274" s="116" t="s">
        <v>351</v>
      </c>
      <c r="B274" s="117"/>
      <c r="C274" s="66" t="s">
        <v>352</v>
      </c>
      <c r="D274" s="14">
        <f>'[1]68,50'!D271+'[1]centru de zi'!D271</f>
        <v>0</v>
      </c>
      <c r="E274" s="14">
        <f>'[1]68,50'!E271+'[1]centru de zi'!E271</f>
        <v>0</v>
      </c>
      <c r="F274" s="14">
        <f>'[1]68,50'!F271+'[1]centru de zi'!F271</f>
        <v>0</v>
      </c>
      <c r="G274" s="14">
        <f>'[1]68,50'!G271+'[1]centru de zi'!G271</f>
        <v>0</v>
      </c>
      <c r="H274" s="14">
        <f>'[1]68,50'!H271+'[1]centru de zi'!H271</f>
        <v>0</v>
      </c>
      <c r="J274" s="15"/>
    </row>
    <row r="275" spans="1:10" hidden="1" x14ac:dyDescent="0.25">
      <c r="A275" s="64" t="s">
        <v>353</v>
      </c>
      <c r="B275" s="65"/>
      <c r="C275" s="66" t="s">
        <v>354</v>
      </c>
      <c r="D275" s="14">
        <f>'[1]68,50'!D272+'[1]centru de zi'!D272</f>
        <v>0</v>
      </c>
      <c r="E275" s="14">
        <f>'[1]68,50'!E272+'[1]centru de zi'!E272</f>
        <v>0</v>
      </c>
      <c r="F275" s="14">
        <f>'[1]68,50'!F272+'[1]centru de zi'!F272</f>
        <v>0</v>
      </c>
      <c r="G275" s="14">
        <f>'[1]68,50'!G272+'[1]centru de zi'!G272</f>
        <v>0</v>
      </c>
      <c r="H275" s="14">
        <f>'[1]68,50'!H272+'[1]centru de zi'!H272</f>
        <v>0</v>
      </c>
      <c r="J275" s="15"/>
    </row>
    <row r="276" spans="1:10" hidden="1" x14ac:dyDescent="0.25">
      <c r="A276" s="112"/>
      <c r="B276" s="113"/>
      <c r="C276" s="114"/>
      <c r="D276" s="14">
        <f>'[1]68,50'!D273+'[1]centru de zi'!D273</f>
        <v>0</v>
      </c>
      <c r="E276" s="14">
        <f>'[1]68,50'!E273+'[1]centru de zi'!E273</f>
        <v>0</v>
      </c>
      <c r="F276" s="14">
        <f>'[1]68,50'!F273+'[1]centru de zi'!F273</f>
        <v>0</v>
      </c>
      <c r="G276" s="14">
        <f>'[1]68,50'!G273+'[1]centru de zi'!G273</f>
        <v>0</v>
      </c>
      <c r="H276" s="14">
        <f>'[1]68,50'!H273+'[1]centru de zi'!H273</f>
        <v>0</v>
      </c>
      <c r="J276" s="15"/>
    </row>
    <row r="278" spans="1:10" x14ac:dyDescent="0.25">
      <c r="A278" s="118" t="s">
        <v>485</v>
      </c>
      <c r="B278" s="118"/>
      <c r="C278" s="119"/>
      <c r="D278" s="119"/>
      <c r="E278" s="119"/>
      <c r="F278" s="115"/>
      <c r="G278" s="115"/>
    </row>
    <row r="279" spans="1:10" x14ac:dyDescent="0.25">
      <c r="B279" s="9"/>
      <c r="C279" s="120"/>
      <c r="D279" s="120"/>
      <c r="E279" s="120"/>
      <c r="F279" s="120"/>
      <c r="G279" s="121"/>
    </row>
  </sheetData>
  <mergeCells count="40">
    <mergeCell ref="B5:E5"/>
    <mergeCell ref="B6:E6"/>
    <mergeCell ref="G7:H7"/>
    <mergeCell ref="A8:B9"/>
    <mergeCell ref="C8:C9"/>
    <mergeCell ref="E8:H8"/>
    <mergeCell ref="A160:B160"/>
    <mergeCell ref="A10:B10"/>
    <mergeCell ref="A11:B11"/>
    <mergeCell ref="A50:B50"/>
    <mergeCell ref="A78:B78"/>
    <mergeCell ref="A79:B79"/>
    <mergeCell ref="A87:B87"/>
    <mergeCell ref="A96:B96"/>
    <mergeCell ref="A131:B131"/>
    <mergeCell ref="A132:B132"/>
    <mergeCell ref="A145:B145"/>
    <mergeCell ref="A157:B157"/>
    <mergeCell ref="A229:B229"/>
    <mergeCell ref="A161:B161"/>
    <mergeCell ref="A171:B171"/>
    <mergeCell ref="A184:B184"/>
    <mergeCell ref="A187:B187"/>
    <mergeCell ref="A188:B188"/>
    <mergeCell ref="A200:B200"/>
    <mergeCell ref="A212:B212"/>
    <mergeCell ref="A213:B213"/>
    <mergeCell ref="A217:B217"/>
    <mergeCell ref="A221:B221"/>
    <mergeCell ref="A225:B225"/>
    <mergeCell ref="A274:B274"/>
    <mergeCell ref="A278:B278"/>
    <mergeCell ref="C278:E278"/>
    <mergeCell ref="C279:G279"/>
    <mergeCell ref="A233:B233"/>
    <mergeCell ref="A237:B237"/>
    <mergeCell ref="A241:B241"/>
    <mergeCell ref="A245:B245"/>
    <mergeCell ref="A249:B249"/>
    <mergeCell ref="A253:B253"/>
  </mergeCells>
  <pageMargins left="0.70866141732283472" right="0.70866141732283472" top="0.74803149606299213" bottom="0.74803149606299213" header="0.31496062992125984" footer="0.31496062992125984"/>
  <pageSetup fitToHeight="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68.50 si cu centr.</vt:lpstr>
      <vt:lpstr>' 68.50 si cu centr.'!Print_Area</vt:lpstr>
      <vt:lpstr>' 68.50 si cu centr.'!Print_Titles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</dc:creator>
  <cp:lastModifiedBy>Conta</cp:lastModifiedBy>
  <dcterms:created xsi:type="dcterms:W3CDTF">2024-01-17T10:53:17Z</dcterms:created>
  <dcterms:modified xsi:type="dcterms:W3CDTF">2024-01-17T10:57:31Z</dcterms:modified>
</cp:coreProperties>
</file>